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molina\Downloads\"/>
    </mc:Choice>
  </mc:AlternateContent>
  <bookViews>
    <workbookView xWindow="0" yWindow="0" windowWidth="8070" windowHeight="6750"/>
  </bookViews>
  <sheets>
    <sheet name="REGISTRO MANUAL CENTROS" sheetId="1" r:id="rId1"/>
  </sheets>
  <definedNames>
    <definedName name="_xlnm.Print_Area" localSheetId="0">'REGISTRO MANUAL CENTROS'!$A$1:$Q$42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1" l="1"/>
  <c r="K37" i="1"/>
  <c r="K36" i="1"/>
  <c r="K35" i="1"/>
  <c r="L27" i="1"/>
  <c r="K27" i="1"/>
  <c r="L26" i="1"/>
  <c r="M33" i="1" s="1"/>
  <c r="K20" i="1"/>
  <c r="F19" i="1"/>
  <c r="G19" i="1"/>
  <c r="H19" i="1"/>
  <c r="I19" i="1"/>
  <c r="J19" i="1"/>
  <c r="J17" i="1"/>
  <c r="I17" i="1"/>
  <c r="H17" i="1"/>
  <c r="G17" i="1"/>
  <c r="F17" i="1"/>
  <c r="L16" i="1"/>
  <c r="L18" i="1"/>
  <c r="E19" i="1"/>
  <c r="E17" i="1"/>
  <c r="J15" i="1"/>
  <c r="I15" i="1"/>
  <c r="H15" i="1"/>
  <c r="G15" i="1"/>
  <c r="F15" i="1"/>
  <c r="E15" i="1"/>
  <c r="L19" i="1" l="1"/>
  <c r="M26" i="1"/>
  <c r="L15" i="1"/>
  <c r="M29" i="1"/>
  <c r="M27" i="1"/>
  <c r="L17" i="1"/>
  <c r="M10" i="1"/>
  <c r="H10" i="1"/>
  <c r="L20" i="1" l="1"/>
  <c r="L14" i="1"/>
  <c r="L21" i="1" l="1"/>
  <c r="K28" i="1" l="1"/>
  <c r="M28" i="1" s="1"/>
  <c r="L22" i="1"/>
  <c r="M22" i="1" s="1"/>
  <c r="L23" i="1"/>
  <c r="M23" i="1" s="1"/>
  <c r="L24" i="1"/>
  <c r="M24" i="1" s="1"/>
  <c r="L25" i="1"/>
  <c r="M25" i="1" s="1"/>
  <c r="L34" i="1"/>
  <c r="M34" i="1" s="1"/>
  <c r="L28" i="1"/>
  <c r="L29" i="1"/>
  <c r="L30" i="1"/>
  <c r="M30" i="1" s="1"/>
  <c r="L31" i="1"/>
  <c r="M31" i="1" s="1"/>
  <c r="L32" i="1"/>
  <c r="M32" i="1" s="1"/>
  <c r="L35" i="1"/>
  <c r="L36" i="1"/>
  <c r="L37" i="1"/>
</calcChain>
</file>

<file path=xl/comments1.xml><?xml version="1.0" encoding="utf-8"?>
<comments xmlns="http://schemas.openxmlformats.org/spreadsheetml/2006/main">
  <authors>
    <author>Mariano Fago</author>
  </authors>
  <commentList>
    <comment ref="C14" authorId="0" shapeId="0">
      <text>
        <r>
          <rPr>
            <sz val="9"/>
            <color indexed="81"/>
            <rFont val="Tahoma"/>
            <family val="2"/>
          </rPr>
          <t xml:space="preserve">
Nº TOTAL DE PROFESIONALES QUE ESTÁN TRABAJANDO PRESENCIALMENTE EN EL CENTRO CADA MES
Se contabilizan por jornadas completas al mes. Un trabajador a media jornada, o que ha trabajado medio mes, contabilizaría como 0,5.
Un trabajador de vacaciones o de baja sustituído por otro, cuenta como una jornada. Si no está sustituído, no se contabiliza. </t>
        </r>
      </text>
    </comment>
    <comment ref="C16" authorId="0" shapeId="0">
      <text>
        <r>
          <rPr>
            <sz val="9"/>
            <color indexed="81"/>
            <rFont val="Tahoma"/>
            <family val="2"/>
          </rPr>
          <t xml:space="preserve">Nº de TCAE, GEROCULTORES o SIMILARES.
Se cuentan por jornadas completas, con los mismos criterios que para el indicador 1
</t>
        </r>
      </text>
    </comment>
    <comment ref="C18" authorId="0" shapeId="0">
      <text>
        <r>
          <rPr>
            <sz val="9"/>
            <color indexed="81"/>
            <rFont val="Tahoma"/>
            <family val="2"/>
          </rPr>
          <t xml:space="preserve">PUESTOS DE TRABAJO SOCIAL, MEDICINA, ENFERMERÍA, TERAPEUTAS O SIMILARES .
Todos aquellos profesionales que atienden de forma directa al residente, sin incluir aquellos del indicador 2- Ad1N 
</t>
        </r>
      </text>
    </comment>
    <comment ref="C20" authorId="0" shapeId="0">
      <text>
        <r>
          <rPr>
            <sz val="9"/>
            <color indexed="81"/>
            <rFont val="Tahoma"/>
            <family val="2"/>
          </rPr>
          <t xml:space="preserve">Nº de sesiones de actividades de formación interna realizadas en el periodo
“Se contabilizarán las actividades del plan de formación interna del centro, organizadas y realizadas en el mismo, impartidas por personal propio o externo”.
</t>
        </r>
      </text>
    </comment>
    <comment ref="C21" authorId="0" shapeId="0">
      <text>
        <r>
          <rPr>
            <sz val="9"/>
            <color indexed="81"/>
            <rFont val="Tahoma"/>
            <family val="2"/>
          </rPr>
          <t xml:space="preserve">
Se registra la media de puntuaciones obtenidas en el test Barthel o Barthel Shah que se hayan pasado. 
No se pide que las valoraciones se repitan cada mes. 
Se tendrá en cuenta la última valoración realizada en cada residente.
 </t>
        </r>
      </text>
    </comment>
    <comment ref="C22" authorId="0" shapeId="0">
      <text>
        <r>
          <rPr>
            <sz val="9"/>
            <color indexed="81"/>
            <rFont val="Tahoma"/>
            <family val="2"/>
          </rPr>
          <t xml:space="preserve">
Se registra la suma de usuarios con deterioro cognitivo
Se contabilizará como residente con deterioro cognitivo aquel con diagnóstico médico de cualquier tipo de demencia, deterioro cognitivo o patología psiquiátrica.
Se contabilizará igualmente como deterioro cognitivo a los residentes con discapacidad intelectual. </t>
        </r>
      </text>
    </comment>
    <comment ref="C23" authorId="0" shapeId="0">
      <text>
        <r>
          <rPr>
            <sz val="9"/>
            <color indexed="81"/>
            <rFont val="Tahoma"/>
            <family val="2"/>
          </rPr>
          <t xml:space="preserve">
Se registra la suma de residentes encamados a final de mes.
Se considerará encamado aquel residente que haya estado levantado menos de 2 horas al día, la mitad o más de los días del periodo medido. 
</t>
        </r>
      </text>
    </comment>
    <comment ref="C24" authorId="0" shapeId="0">
      <text>
        <r>
          <rPr>
            <b/>
            <sz val="9"/>
            <color indexed="81"/>
            <rFont val="Tahoma"/>
            <family val="2"/>
          </rPr>
          <t xml:space="preserve">
</t>
        </r>
        <r>
          <rPr>
            <sz val="9"/>
            <color indexed="81"/>
            <rFont val="Tahoma"/>
            <family val="2"/>
          </rPr>
          <t xml:space="preserve">Se registra la suma de usuarios con polifarmacia
Se considerará polifaracia a 6 o más medicamentos prescritos. 
Se contabilizarán los medicamentos prescritos independientemente de la vía de administración (enteral, parenteral, tópico o inhalado).  </t>
        </r>
      </text>
    </comment>
    <comment ref="C25" authorId="0" shapeId="0">
      <text>
        <r>
          <rPr>
            <sz val="9"/>
            <color indexed="81"/>
            <rFont val="Tahoma"/>
            <family val="2"/>
          </rPr>
          <t xml:space="preserve">
Nº de usuarios con UPP originadas en el centro 
Se contabilizarán los residentes con UPP originadas en el centro, independientemente de la fecha de aparición. 
No se contabilizarán:
- UPP originadas en un medio externo (hospital, domicilio, etc).
- Úlceras de origen vascular, traumático o de cualquier otro origen distinto a la presión continuada en los tejidos. </t>
        </r>
      </text>
    </comment>
    <comment ref="C26" authorId="0" shapeId="0">
      <text>
        <r>
          <rPr>
            <sz val="9"/>
            <color indexed="81"/>
            <rFont val="Tahoma"/>
            <family val="2"/>
          </rPr>
          <t xml:space="preserve">
Nº de residentes a final de cada mes</t>
        </r>
      </text>
    </comment>
    <comment ref="C27" authorId="0" shapeId="0">
      <text>
        <r>
          <rPr>
            <sz val="9"/>
            <color indexed="81"/>
            <rFont val="Tahoma"/>
            <family val="2"/>
          </rPr>
          <t xml:space="preserve">
Se registra la suma de usuarios a los que se les ha revisado o elaborado el  PAI en cada periodo
La revisión del PAI deberá realizarse en reunión multidisciplinar, con la participación de los técnicos implicados en la atención del residente, así como de los profesionales de referencia. </t>
        </r>
      </text>
    </comment>
    <comment ref="C28" authorId="0" shapeId="0">
      <text>
        <r>
          <rPr>
            <sz val="9"/>
            <color indexed="81"/>
            <rFont val="Tahoma"/>
            <family val="2"/>
          </rPr>
          <t xml:space="preserve"> 
  De los PAI revisados en el periodo, ¿Cuántos han contado con esta participación?
</t>
        </r>
      </text>
    </comment>
    <comment ref="C29" authorId="0" shapeId="0">
      <text>
        <r>
          <rPr>
            <sz val="9"/>
            <color indexed="81"/>
            <rFont val="Tahoma"/>
            <family val="2"/>
          </rPr>
          <t xml:space="preserve">
Se registra la suma total de usuarios con cuidador de referencia asignado y registrado (en este periodo o en anteriores).</t>
        </r>
      </text>
    </comment>
    <comment ref="C30" authorId="0" shapeId="0">
      <text>
        <r>
          <rPr>
            <sz val="9"/>
            <color indexed="81"/>
            <rFont val="Tahoma"/>
            <family val="2"/>
          </rPr>
          <t xml:space="preserve">
Se registra la  suma total de usuarios con historia de vida registrada (en este periodo o en otros anteriores). </t>
        </r>
      </text>
    </comment>
    <comment ref="C31" authorId="0" shapeId="0">
      <text>
        <r>
          <rPr>
            <b/>
            <sz val="9"/>
            <color indexed="81"/>
            <rFont val="Tahoma"/>
            <family val="2"/>
          </rPr>
          <t xml:space="preserve">
</t>
        </r>
        <r>
          <rPr>
            <sz val="9"/>
            <color indexed="81"/>
            <rFont val="Tahoma"/>
            <family val="2"/>
          </rPr>
          <t xml:space="preserve">Se registra la suma de usuarios con sujeciones físicas pautadas siguiendo el protocolo aprobado por el Gobierno de Aragón.
Se contabilizarán como sujeciones las barras protectoras de cama, cinturones, muñequeras, petos, ubicaciones limitadas (dentro del centro) y cualquier otro tipo de medida que pueda impedir el libre movimiento o desplazamiento de la persona. </t>
        </r>
      </text>
    </comment>
    <comment ref="C32" authorId="0" shapeId="0">
      <text>
        <r>
          <rPr>
            <b/>
            <sz val="9"/>
            <color indexed="81"/>
            <rFont val="Tahoma"/>
            <family val="2"/>
          </rPr>
          <t xml:space="preserve">
</t>
        </r>
        <r>
          <rPr>
            <sz val="9"/>
            <color indexed="81"/>
            <rFont val="Tahoma"/>
            <family val="2"/>
          </rPr>
          <t xml:space="preserve">Se registra la suma de residentes con caídas registradas en el mes, no el número de caídas
Caída es la consecuencia de cualquier acontecimiento que precipite al individuo hacia el suelo contra su voluntad (causas tanto endógenas como exógenas).
Se tendrán en cuenta las caídas registradas, independientemente de la gravedad de sus consecuencias. 
Excepciones: caídas consecuencia de agresiones. </t>
        </r>
      </text>
    </comment>
    <comment ref="C33" authorId="0" shapeId="0">
      <text>
        <r>
          <rPr>
            <sz val="9"/>
            <color indexed="81"/>
            <rFont val="Tahoma"/>
            <family val="2"/>
          </rPr>
          <t xml:space="preserve">
Se contabilizarán aquellos atendidos de forma directa por el técnico (por separado o en grupo), y de los cuales haya documentada una valoración, planificación y seguimiento individualizados para cada usuario.  
No se contabilizan actividades genéricas con objetivos generales.</t>
        </r>
        <r>
          <rPr>
            <b/>
            <sz val="9"/>
            <color indexed="81"/>
            <rFont val="Tahoma"/>
            <family val="2"/>
          </rPr>
          <t xml:space="preserve"> </t>
        </r>
      </text>
    </comment>
    <comment ref="C34" authorId="0" shapeId="0">
      <text>
        <r>
          <rPr>
            <sz val="9"/>
            <color indexed="81"/>
            <rFont val="Tahoma"/>
            <family val="2"/>
          </rPr>
          <t xml:space="preserve">
Se contabilizarán aquellos atendidos de forma directa por el técnico (por separado o en grupo), y de los cuales haya documentada una valoración, planificación y seguimiento individualizados para cada usuario.  
No se contabilizan actividades genéricas con objetivos generales. 
</t>
        </r>
      </text>
    </comment>
    <comment ref="C36" authorId="0" shapeId="0">
      <text>
        <r>
          <rPr>
            <sz val="9"/>
            <color indexed="81"/>
            <rFont val="Tahoma"/>
            <family val="2"/>
          </rPr>
          <t xml:space="preserve">
Se registra la suma de actividades de ocio o socioculturales realizadas 
Se contabilizarán como actividades socioculturales: 
- Celebraciones colectivas.
- Excursiones. 
- Actividades culturales.
- Actividades de encuentro comunitario, visitas, exposiciones u otros. 
Podrán ser también algunas de las organizadas por el servicio de terapia ocupacional, siempre que tengan este carácter. 
Las actividades serán normalmente grupales.
No se contabilizarán las celebraciones privadas.</t>
        </r>
      </text>
    </comment>
    <comment ref="C37" authorId="0" shapeId="0">
      <text>
        <r>
          <rPr>
            <sz val="9"/>
            <color indexed="81"/>
            <rFont val="Tahoma"/>
            <family val="2"/>
          </rPr>
          <t xml:space="preserve">
Se contabilizarán las quejas o sugerencias registradas formalmente. 
</t>
        </r>
      </text>
    </comment>
  </commentList>
</comments>
</file>

<file path=xl/sharedStrings.xml><?xml version="1.0" encoding="utf-8"?>
<sst xmlns="http://schemas.openxmlformats.org/spreadsheetml/2006/main" count="81" uniqueCount="51">
  <si>
    <t>INDICADOR</t>
  </si>
  <si>
    <t>AÑO:</t>
  </si>
  <si>
    <t>ÁREA</t>
  </si>
  <si>
    <t>ORGANIZACIÓN</t>
  </si>
  <si>
    <t>PERFIL DE USUARIO</t>
  </si>
  <si>
    <t>CENTRO:</t>
  </si>
  <si>
    <t>OBSERVACIONES</t>
  </si>
  <si>
    <t>MEDIA</t>
  </si>
  <si>
    <t>Registrar semestralmente en el último mes</t>
  </si>
  <si>
    <t xml:space="preserve">Solo se pueden registrar las celdas en blanco. 
Cada casilla contiene su explicación. </t>
  </si>
  <si>
    <t xml:space="preserve"> ACTIVIDAD</t>
  </si>
  <si>
    <t>Nº DE PLAZAS EN UNIDADES DE CONVIVENCIA</t>
  </si>
  <si>
    <t>1. Nº TOTAL DE PROFESIONALES DEL CENTRO</t>
  </si>
  <si>
    <t>4. Nº ACTIVIDADES DE FORMACIÓN INTERNA A TRABAJADORES</t>
  </si>
  <si>
    <t>5. GRADO DE AUTONOMÍA MEDIO (CON ESCALA BARTHEL)</t>
  </si>
  <si>
    <t>6. Nº DE RESIDENTES CON DETERIORO COGNITIVO</t>
  </si>
  <si>
    <t>7. Nº DE RESIDENTES ENCAMADOS LA MAYOR PARTE DEL DÍA</t>
  </si>
  <si>
    <t>8. Nº RESIDENTES CON POLIFARMACIA (6 O MÁS PRESCRIPCIONES)</t>
  </si>
  <si>
    <t>9. Nº DE RESIDENTES CON ÚLCERAS POR PRESIÓN</t>
  </si>
  <si>
    <t>10. OCUPACIÓN</t>
  </si>
  <si>
    <t xml:space="preserve">11 Nº DE RESIDENTES CON PAI REVISADO EN LOS ÚLTIMOS 6 MESES. </t>
  </si>
  <si>
    <t xml:space="preserve">12. Nº PAI DE RESIDENTES CON PARTICIPACIÓN DIRECTA DEL USUARIO O FAMILIA.  </t>
  </si>
  <si>
    <t>13. Nº DE RESIDENTES CON CUIDADOR REFERENCIA ASIGNADO</t>
  </si>
  <si>
    <t>14. Nº DE RESIDENTES CON HISTORIA DE VIDA ELABORADA</t>
  </si>
  <si>
    <t>15. Nº DE RESIDENTES CON SUJECIONES FÍSICAS</t>
  </si>
  <si>
    <t>16. Nº DE RESIDENTES CON CAÍDAS</t>
  </si>
  <si>
    <t>17. Nº DE RESIDENTES QUE ASISTEN A FISIOTERAPIA CON PLAN INDIVIDUALIZADO</t>
  </si>
  <si>
    <t>18. Nº DE RESIDENTES QUE ASISTEN A TERAPIA CON PLAN INDIVIDUALIZADO</t>
  </si>
  <si>
    <t>19. Nº REUNIONES CON USUARIOS/FAMILIAS</t>
  </si>
  <si>
    <t>20. Nº DE ACTIVIDADES SOCIOCULTURALES</t>
  </si>
  <si>
    <t>21. Nº QUEJAS Y SUGERENCIAS.</t>
  </si>
  <si>
    <t>Nº PLAZAS EN HABITACIÓN INDIVIDUAL</t>
  </si>
  <si>
    <t>RATIO</t>
  </si>
  <si>
    <t>SUMA (SI APLICA)</t>
  </si>
  <si>
    <t>% (SI APLICA)</t>
  </si>
  <si>
    <t>-</t>
  </si>
  <si>
    <t>Nº UNIDADES CONVIVENCIA</t>
  </si>
  <si>
    <t>CAPACIDAD DEL CENTRO</t>
  </si>
  <si>
    <r>
      <t xml:space="preserve">2. Nº DE PROFESIONALES DE ATENCIÓN DIRECTA </t>
    </r>
    <r>
      <rPr>
        <b/>
        <sz val="16"/>
        <color theme="1"/>
        <rFont val="Calibri"/>
        <family val="2"/>
        <scheme val="minor"/>
      </rPr>
      <t>Ad1N</t>
    </r>
  </si>
  <si>
    <r>
      <t xml:space="preserve">3. Nº DE PROFESIONALES DE ATENCIÓN DIRECTA </t>
    </r>
    <r>
      <rPr>
        <b/>
        <sz val="16"/>
        <color theme="1"/>
        <rFont val="Calibri"/>
        <family val="2"/>
        <scheme val="minor"/>
      </rPr>
      <t>Ad2N</t>
    </r>
  </si>
  <si>
    <t>SEMESTRE</t>
  </si>
  <si>
    <t>SEGUNDO SEMESTRE</t>
  </si>
  <si>
    <t>JULIO</t>
  </si>
  <si>
    <t>DICIEMBRE</t>
  </si>
  <si>
    <t>NOVIEMBRE</t>
  </si>
  <si>
    <t>OCTUBRE</t>
  </si>
  <si>
    <t>SEPTIEMBRE</t>
  </si>
  <si>
    <t>AGOSTO</t>
  </si>
  <si>
    <t>*seleccionar semestre</t>
  </si>
  <si>
    <t>*Seleccionar los meses correspondientes</t>
  </si>
  <si>
    <t>CUADRO DE MANDO DEL IASS - RESIDENCIAS Y CENTROS DE DÍA DE PERSONAS MAYORES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</si>
</sst>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6" x14ac:knownFonts="1">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b/>
      <sz val="14"/>
      <color rgb="FFFF0000"/>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b/>
      <sz val="20"/>
      <color theme="1"/>
      <name val="Calibri"/>
      <family val="2"/>
      <scheme val="minor"/>
    </font>
    <font>
      <b/>
      <sz val="24"/>
      <color theme="1"/>
      <name val="Calibri"/>
      <family val="2"/>
      <scheme val="minor"/>
    </font>
    <font>
      <i/>
      <sz val="12"/>
      <color theme="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rgb="FFF8FEA4"/>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s>
  <cellStyleXfs count="2">
    <xf numFmtId="0" fontId="0" fillId="0" borderId="0"/>
    <xf numFmtId="9" fontId="10" fillId="0" borderId="0" applyFont="0" applyFill="0" applyBorder="0" applyAlignment="0" applyProtection="0"/>
  </cellStyleXfs>
  <cellXfs count="154">
    <xf numFmtId="0" fontId="0" fillId="0" borderId="0" xfId="0"/>
    <xf numFmtId="1" fontId="5" fillId="4" borderId="9" xfId="0" applyNumberFormat="1" applyFont="1" applyFill="1" applyBorder="1" applyAlignment="1" applyProtection="1">
      <alignment horizontal="center" vertical="center"/>
      <protection locked="0"/>
    </xf>
    <xf numFmtId="164" fontId="5" fillId="5" borderId="47" xfId="0" applyNumberFormat="1" applyFont="1" applyFill="1" applyBorder="1" applyAlignment="1" applyProtection="1">
      <alignment horizontal="center" vertical="center"/>
    </xf>
    <xf numFmtId="164" fontId="5" fillId="5" borderId="1" xfId="0" applyNumberFormat="1" applyFont="1" applyFill="1" applyBorder="1" applyAlignment="1" applyProtection="1">
      <alignment horizontal="center" vertical="center"/>
    </xf>
    <xf numFmtId="164" fontId="5" fillId="5" borderId="32" xfId="0" applyNumberFormat="1" applyFont="1" applyFill="1" applyBorder="1" applyAlignment="1" applyProtection="1">
      <alignment horizontal="center" vertical="center"/>
    </xf>
    <xf numFmtId="0" fontId="13" fillId="0" borderId="2" xfId="0" applyFont="1" applyBorder="1" applyAlignment="1" applyProtection="1">
      <alignment horizontal="center" vertical="center"/>
      <protection locked="0"/>
    </xf>
    <xf numFmtId="1" fontId="6" fillId="4" borderId="50" xfId="0" applyNumberFormat="1" applyFont="1" applyFill="1" applyBorder="1" applyAlignment="1" applyProtection="1">
      <alignment horizontal="center" vertical="center"/>
      <protection locked="0"/>
    </xf>
    <xf numFmtId="1" fontId="6" fillId="4" borderId="25" xfId="0" applyNumberFormat="1" applyFont="1" applyFill="1" applyBorder="1" applyAlignment="1" applyProtection="1">
      <alignment horizontal="center" vertical="center"/>
      <protection locked="0"/>
    </xf>
    <xf numFmtId="1" fontId="6" fillId="4" borderId="31" xfId="0" applyNumberFormat="1" applyFont="1" applyFill="1" applyBorder="1" applyAlignment="1" applyProtection="1">
      <alignment horizontal="center" vertical="center"/>
      <protection locked="0"/>
    </xf>
    <xf numFmtId="1" fontId="6" fillId="4" borderId="47" xfId="0" applyNumberFormat="1" applyFont="1" applyFill="1" applyBorder="1" applyAlignment="1" applyProtection="1">
      <alignment horizontal="center" vertical="center"/>
      <protection locked="0"/>
    </xf>
    <xf numFmtId="1" fontId="6" fillId="4" borderId="1" xfId="0" applyNumberFormat="1" applyFont="1" applyFill="1" applyBorder="1" applyAlignment="1" applyProtection="1">
      <alignment horizontal="center" vertical="center"/>
      <protection locked="0"/>
    </xf>
    <xf numFmtId="1" fontId="6" fillId="4" borderId="32" xfId="0" applyNumberFormat="1" applyFont="1" applyFill="1" applyBorder="1" applyAlignment="1" applyProtection="1">
      <alignment horizontal="center" vertical="center"/>
      <protection locked="0"/>
    </xf>
    <xf numFmtId="1" fontId="6" fillId="4" borderId="48" xfId="0" applyNumberFormat="1" applyFont="1" applyFill="1" applyBorder="1" applyAlignment="1" applyProtection="1">
      <alignment horizontal="center" vertical="center"/>
      <protection locked="0"/>
    </xf>
    <xf numFmtId="1" fontId="6" fillId="4" borderId="24" xfId="0" applyNumberFormat="1" applyFont="1" applyFill="1" applyBorder="1" applyAlignment="1" applyProtection="1">
      <alignment horizontal="center" vertical="center"/>
      <protection locked="0"/>
    </xf>
    <xf numFmtId="1" fontId="6" fillId="4" borderId="49" xfId="0" applyNumberFormat="1" applyFont="1" applyFill="1" applyBorder="1" applyAlignment="1" applyProtection="1">
      <alignment horizontal="center" vertical="center"/>
      <protection locked="0"/>
    </xf>
    <xf numFmtId="1" fontId="6" fillId="4" borderId="43" xfId="0" applyNumberFormat="1" applyFont="1" applyFill="1" applyBorder="1" applyAlignment="1" applyProtection="1">
      <alignment horizontal="center" vertical="center"/>
      <protection locked="0"/>
    </xf>
    <xf numFmtId="1" fontId="6" fillId="4" borderId="28" xfId="0" applyNumberFormat="1" applyFont="1" applyFill="1" applyBorder="1" applyAlignment="1" applyProtection="1">
      <alignment horizontal="center" vertical="center"/>
      <protection locked="0"/>
    </xf>
    <xf numFmtId="1" fontId="6" fillId="4" borderId="40" xfId="0" applyNumberFormat="1" applyFont="1" applyFill="1" applyBorder="1" applyAlignment="1" applyProtection="1">
      <alignment horizontal="center" vertical="center"/>
      <protection locked="0"/>
    </xf>
    <xf numFmtId="1" fontId="6" fillId="4" borderId="29" xfId="0" applyNumberFormat="1" applyFont="1" applyFill="1" applyBorder="1" applyAlignment="1" applyProtection="1">
      <alignment horizontal="center" vertical="center"/>
      <protection locked="0"/>
    </xf>
    <xf numFmtId="1" fontId="6" fillId="4" borderId="44" xfId="0" applyNumberFormat="1" applyFont="1" applyFill="1" applyBorder="1" applyAlignment="1" applyProtection="1">
      <alignment horizontal="center" vertical="center"/>
      <protection locked="0"/>
    </xf>
    <xf numFmtId="1" fontId="6" fillId="4" borderId="23" xfId="0" applyNumberFormat="1" applyFont="1" applyFill="1" applyBorder="1" applyAlignment="1" applyProtection="1">
      <alignment horizontal="center" vertical="center"/>
      <protection locked="0"/>
    </xf>
    <xf numFmtId="1" fontId="6" fillId="4" borderId="37" xfId="0" applyNumberFormat="1" applyFont="1" applyFill="1" applyBorder="1" applyAlignment="1" applyProtection="1">
      <alignment horizontal="center" vertical="center"/>
      <protection locked="0"/>
    </xf>
    <xf numFmtId="1" fontId="6" fillId="4" borderId="46" xfId="0" applyNumberFormat="1" applyFont="1" applyFill="1" applyBorder="1" applyAlignment="1" applyProtection="1">
      <alignment horizontal="center" vertical="center"/>
      <protection locked="0"/>
    </xf>
    <xf numFmtId="1" fontId="6" fillId="4" borderId="33" xfId="0" applyNumberFormat="1" applyFont="1" applyFill="1" applyBorder="1" applyAlignment="1" applyProtection="1">
      <alignment horizontal="center" vertical="center"/>
      <protection locked="0"/>
    </xf>
    <xf numFmtId="1" fontId="6" fillId="4" borderId="34" xfId="0" applyNumberFormat="1" applyFont="1" applyFill="1" applyBorder="1" applyAlignment="1" applyProtection="1">
      <alignment horizontal="center" vertical="center"/>
      <protection locked="0"/>
    </xf>
    <xf numFmtId="1" fontId="6" fillId="4" borderId="53" xfId="0" applyNumberFormat="1" applyFont="1" applyFill="1" applyBorder="1" applyAlignment="1" applyProtection="1">
      <alignment horizontal="center" vertical="center"/>
      <protection locked="0"/>
    </xf>
    <xf numFmtId="1" fontId="6" fillId="4" borderId="30" xfId="0"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Alignment="1" applyProtection="1"/>
    <xf numFmtId="0" fontId="3" fillId="0" borderId="0" xfId="0" applyFont="1" applyProtection="1"/>
    <xf numFmtId="0" fontId="0" fillId="0" borderId="0" xfId="0" applyAlignment="1" applyProtection="1">
      <alignment wrapText="1"/>
    </xf>
    <xf numFmtId="0" fontId="0" fillId="0" borderId="0" xfId="0" applyProtection="1"/>
    <xf numFmtId="0" fontId="3" fillId="0" borderId="0" xfId="0" applyFont="1" applyAlignment="1" applyProtection="1">
      <alignment horizontal="center" vertical="center"/>
    </xf>
    <xf numFmtId="0" fontId="9" fillId="0" borderId="14" xfId="0" applyFont="1" applyBorder="1" applyAlignment="1" applyProtection="1">
      <alignment horizontal="left" vertical="center" wrapText="1"/>
    </xf>
    <xf numFmtId="0" fontId="7" fillId="3" borderId="4"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0" fillId="0" borderId="0" xfId="0" applyAlignment="1" applyProtection="1">
      <alignment vertical="center"/>
    </xf>
    <xf numFmtId="0" fontId="12"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0" xfId="0" applyFont="1" applyBorder="1" applyAlignment="1" applyProtection="1">
      <alignment horizontal="center" vertical="center"/>
    </xf>
    <xf numFmtId="10" fontId="11" fillId="5" borderId="2" xfId="0" applyNumberFormat="1" applyFont="1" applyFill="1" applyBorder="1" applyAlignment="1" applyProtection="1">
      <alignment horizontal="center" vertical="center"/>
    </xf>
    <xf numFmtId="0" fontId="6" fillId="0" borderId="0" xfId="0" applyFont="1" applyAlignment="1" applyProtection="1">
      <alignment vertical="center"/>
    </xf>
    <xf numFmtId="9" fontId="11" fillId="5" borderId="2" xfId="1" applyFont="1" applyFill="1" applyBorder="1" applyAlignment="1" applyProtection="1">
      <alignment horizontal="center" vertical="center"/>
    </xf>
    <xf numFmtId="0" fontId="3" fillId="0" borderId="0" xfId="0" applyFont="1" applyAlignment="1" applyProtection="1">
      <alignment vertical="center"/>
    </xf>
    <xf numFmtId="0" fontId="6" fillId="2" borderId="4" xfId="0" applyFont="1" applyFill="1" applyBorder="1" applyAlignment="1" applyProtection="1">
      <alignment horizontal="center" vertical="center"/>
    </xf>
    <xf numFmtId="0" fontId="3" fillId="3" borderId="54" xfId="0" applyFont="1" applyFill="1" applyBorder="1" applyAlignment="1" applyProtection="1">
      <alignment horizontal="center" vertical="center"/>
    </xf>
    <xf numFmtId="0" fontId="3" fillId="3" borderId="26" xfId="0" applyFont="1" applyFill="1" applyBorder="1" applyAlignment="1" applyProtection="1">
      <alignment horizontal="center" vertical="center"/>
    </xf>
    <xf numFmtId="49" fontId="3" fillId="3" borderId="27" xfId="0" applyNumberFormat="1" applyFont="1" applyFill="1" applyBorder="1" applyAlignment="1" applyProtection="1">
      <alignment horizontal="center" vertical="center"/>
    </xf>
    <xf numFmtId="1" fontId="5" fillId="3" borderId="21" xfId="0" applyNumberFormat="1" applyFont="1" applyFill="1" applyBorder="1" applyAlignment="1" applyProtection="1">
      <alignment horizontal="center" vertical="center"/>
    </xf>
    <xf numFmtId="2" fontId="5" fillId="3" borderId="25" xfId="0" applyNumberFormat="1" applyFont="1" applyFill="1" applyBorder="1" applyAlignment="1" applyProtection="1">
      <alignment horizontal="center" vertical="center"/>
    </xf>
    <xf numFmtId="2" fontId="5" fillId="3" borderId="56" xfId="0" applyNumberFormat="1" applyFont="1" applyFill="1" applyBorder="1" applyAlignment="1" applyProtection="1">
      <alignment horizontal="center" vertical="center"/>
    </xf>
    <xf numFmtId="1" fontId="5" fillId="3" borderId="43" xfId="0" applyNumberFormat="1" applyFont="1" applyFill="1" applyBorder="1" applyAlignment="1" applyProtection="1">
      <alignment horizontal="center" vertical="center"/>
    </xf>
    <xf numFmtId="2" fontId="5" fillId="3" borderId="31" xfId="0" applyNumberFormat="1" applyFont="1" applyFill="1" applyBorder="1" applyAlignment="1" applyProtection="1">
      <alignment horizontal="center" vertical="center"/>
    </xf>
    <xf numFmtId="1" fontId="5" fillId="3" borderId="40" xfId="0" applyNumberFormat="1" applyFont="1" applyFill="1" applyBorder="1" applyAlignment="1" applyProtection="1">
      <alignment horizontal="center" vertical="center"/>
    </xf>
    <xf numFmtId="2" fontId="5" fillId="3" borderId="32" xfId="0" applyNumberFormat="1" applyFont="1" applyFill="1" applyBorder="1" applyAlignment="1" applyProtection="1">
      <alignment horizontal="center" vertical="center"/>
    </xf>
    <xf numFmtId="1" fontId="5" fillId="3" borderId="44" xfId="0" applyNumberFormat="1" applyFont="1" applyFill="1" applyBorder="1" applyAlignment="1" applyProtection="1">
      <alignment horizontal="center" vertical="center"/>
    </xf>
    <xf numFmtId="2" fontId="5" fillId="3" borderId="38" xfId="0" applyNumberFormat="1" applyFont="1" applyFill="1" applyBorder="1" applyAlignment="1" applyProtection="1">
      <alignment horizontal="center" vertical="center"/>
    </xf>
    <xf numFmtId="1" fontId="5" fillId="3" borderId="42" xfId="0" applyNumberFormat="1" applyFont="1" applyFill="1" applyBorder="1" applyAlignment="1" applyProtection="1">
      <alignment horizontal="center" vertical="center"/>
    </xf>
    <xf numFmtId="2" fontId="5" fillId="3" borderId="24" xfId="0" applyNumberFormat="1" applyFont="1" applyFill="1" applyBorder="1" applyAlignment="1" applyProtection="1">
      <alignment horizontal="center" vertical="center"/>
    </xf>
    <xf numFmtId="2" fontId="5" fillId="3" borderId="49" xfId="0" applyNumberFormat="1" applyFont="1" applyFill="1" applyBorder="1" applyAlignment="1" applyProtection="1">
      <alignment horizontal="center" vertical="center"/>
    </xf>
    <xf numFmtId="1" fontId="5" fillId="3" borderId="46" xfId="0" applyNumberFormat="1" applyFont="1" applyFill="1" applyBorder="1" applyAlignment="1" applyProtection="1">
      <alignment horizontal="center" vertical="center"/>
    </xf>
    <xf numFmtId="2" fontId="5" fillId="3" borderId="41" xfId="0" applyNumberFormat="1" applyFont="1" applyFill="1" applyBorder="1" applyAlignment="1" applyProtection="1">
      <alignment horizontal="center" vertical="center"/>
    </xf>
    <xf numFmtId="2" fontId="5" fillId="3" borderId="35" xfId="0" applyNumberFormat="1" applyFont="1" applyFill="1" applyBorder="1" applyAlignment="1" applyProtection="1">
      <alignment horizontal="center" vertical="center"/>
    </xf>
    <xf numFmtId="0" fontId="0" fillId="0" borderId="0" xfId="0" applyAlignment="1" applyProtection="1">
      <alignment horizontal="left" vertical="top"/>
    </xf>
    <xf numFmtId="1" fontId="5" fillId="3" borderId="47" xfId="0" applyNumberFormat="1" applyFont="1" applyFill="1" applyBorder="1" applyAlignment="1" applyProtection="1">
      <alignment horizontal="center" vertical="center"/>
    </xf>
    <xf numFmtId="2" fontId="5" fillId="3" borderId="40" xfId="0" applyNumberFormat="1" applyFont="1" applyFill="1" applyBorder="1" applyAlignment="1" applyProtection="1">
      <alignment horizontal="center" vertical="center"/>
    </xf>
    <xf numFmtId="10" fontId="5" fillId="3" borderId="32" xfId="0" applyNumberFormat="1" applyFont="1" applyFill="1" applyBorder="1" applyAlignment="1" applyProtection="1">
      <alignment horizontal="center" vertical="center"/>
    </xf>
    <xf numFmtId="1" fontId="5" fillId="3" borderId="48" xfId="0" applyNumberFormat="1" applyFont="1" applyFill="1" applyBorder="1" applyAlignment="1" applyProtection="1">
      <alignment horizontal="center" vertical="center"/>
    </xf>
    <xf numFmtId="2" fontId="5" fillId="3" borderId="42" xfId="0" applyNumberFormat="1" applyFont="1" applyFill="1" applyBorder="1" applyAlignment="1" applyProtection="1">
      <alignment horizontal="center" vertical="center"/>
    </xf>
    <xf numFmtId="10" fontId="5" fillId="3" borderId="49" xfId="0" applyNumberFormat="1" applyFont="1" applyFill="1" applyBorder="1" applyAlignment="1" applyProtection="1">
      <alignment horizontal="center" vertical="center"/>
    </xf>
    <xf numFmtId="2" fontId="5" fillId="3" borderId="55" xfId="0" applyNumberFormat="1" applyFont="1" applyFill="1" applyBorder="1" applyAlignment="1" applyProtection="1">
      <alignment horizontal="center" vertical="center"/>
    </xf>
    <xf numFmtId="10" fontId="5" fillId="3" borderId="35" xfId="0" applyNumberFormat="1" applyFont="1" applyFill="1" applyBorder="1" applyAlignment="1" applyProtection="1">
      <alignment horizontal="center" vertical="center"/>
    </xf>
    <xf numFmtId="2" fontId="5" fillId="3" borderId="1" xfId="0" applyNumberFormat="1" applyFont="1" applyFill="1" applyBorder="1" applyAlignment="1" applyProtection="1">
      <alignment horizontal="center" vertical="center"/>
    </xf>
    <xf numFmtId="10" fontId="5" fillId="3" borderId="31" xfId="0" applyNumberFormat="1" applyFont="1" applyFill="1" applyBorder="1" applyAlignment="1" applyProtection="1">
      <alignment horizontal="center" vertical="center"/>
    </xf>
    <xf numFmtId="2" fontId="5" fillId="3" borderId="44" xfId="0" applyNumberFormat="1" applyFont="1" applyFill="1" applyBorder="1" applyAlignment="1" applyProtection="1">
      <alignment horizontal="center" vertical="center"/>
    </xf>
    <xf numFmtId="10" fontId="5" fillId="3" borderId="38" xfId="0" applyNumberFormat="1" applyFont="1" applyFill="1" applyBorder="1" applyAlignment="1" applyProtection="1">
      <alignment horizontal="center" vertical="center"/>
    </xf>
    <xf numFmtId="0" fontId="3" fillId="0" borderId="0" xfId="0" applyFont="1" applyAlignment="1" applyProtection="1">
      <alignment horizontal="left"/>
    </xf>
    <xf numFmtId="0" fontId="3" fillId="0" borderId="0" xfId="0" applyFont="1" applyAlignment="1" applyProtection="1"/>
    <xf numFmtId="0" fontId="5" fillId="3" borderId="4"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3" fillId="3" borderId="52"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15" fillId="0" borderId="0" xfId="0" applyFont="1" applyAlignment="1" applyProtection="1">
      <alignment vertical="top"/>
    </xf>
    <xf numFmtId="0" fontId="15" fillId="0" borderId="0" xfId="0" applyFont="1" applyBorder="1" applyAlignment="1" applyProtection="1">
      <alignment horizontal="left"/>
    </xf>
    <xf numFmtId="0" fontId="5" fillId="3" borderId="4"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13" fillId="0" borderId="4"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8" fillId="0" borderId="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3" fillId="2" borderId="47" xfId="0" applyFont="1" applyFill="1" applyBorder="1" applyAlignment="1" applyProtection="1">
      <alignment vertical="center"/>
    </xf>
    <xf numFmtId="0" fontId="3" fillId="2" borderId="32" xfId="0" applyFont="1" applyFill="1" applyBorder="1" applyAlignment="1" applyProtection="1">
      <alignment vertical="center"/>
    </xf>
    <xf numFmtId="0" fontId="3" fillId="2" borderId="48" xfId="0" applyFont="1" applyFill="1" applyBorder="1" applyAlignment="1" applyProtection="1">
      <alignment vertical="center"/>
    </xf>
    <xf numFmtId="0" fontId="3" fillId="2" borderId="49" xfId="0" applyFont="1" applyFill="1" applyBorder="1" applyAlignment="1" applyProtection="1">
      <alignment vertical="center"/>
    </xf>
    <xf numFmtId="0" fontId="14" fillId="2" borderId="7"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6" fillId="2" borderId="52"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3" fillId="2" borderId="50" xfId="0" applyFont="1" applyFill="1" applyBorder="1" applyAlignment="1" applyProtection="1">
      <alignment vertical="center"/>
    </xf>
    <xf numFmtId="0" fontId="3" fillId="2" borderId="28" xfId="0" applyFont="1" applyFill="1" applyBorder="1" applyAlignment="1" applyProtection="1">
      <alignment vertical="center"/>
    </xf>
    <xf numFmtId="0" fontId="3" fillId="2" borderId="47" xfId="0" applyFont="1" applyFill="1" applyBorder="1" applyAlignment="1" applyProtection="1">
      <alignment horizontal="left" vertical="center"/>
    </xf>
    <xf numFmtId="0" fontId="3" fillId="2" borderId="29" xfId="0" applyFont="1" applyFill="1" applyBorder="1" applyAlignment="1" applyProtection="1">
      <alignment horizontal="left" vertical="center"/>
    </xf>
    <xf numFmtId="0" fontId="9" fillId="0" borderId="5"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0" fontId="3" fillId="2" borderId="45"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30" xfId="0" applyFont="1" applyFill="1" applyBorder="1" applyAlignment="1" applyProtection="1">
      <alignment vertical="center"/>
    </xf>
    <xf numFmtId="0" fontId="3" fillId="2" borderId="17" xfId="0" applyFont="1" applyFill="1" applyBorder="1" applyAlignment="1" applyProtection="1">
      <alignment horizontal="right" vertical="center"/>
    </xf>
    <xf numFmtId="0" fontId="3" fillId="2" borderId="18" xfId="0" applyFont="1" applyFill="1" applyBorder="1" applyAlignment="1" applyProtection="1">
      <alignment horizontal="right" vertical="center"/>
    </xf>
    <xf numFmtId="0" fontId="3" fillId="2" borderId="46" xfId="0" applyFont="1" applyFill="1" applyBorder="1" applyAlignment="1" applyProtection="1">
      <alignment vertical="center"/>
    </xf>
    <xf numFmtId="0" fontId="3" fillId="2" borderId="35" xfId="0" applyFont="1" applyFill="1" applyBorder="1" applyAlignment="1" applyProtection="1">
      <alignment vertical="center"/>
    </xf>
    <xf numFmtId="0" fontId="3" fillId="2" borderId="7" xfId="0" applyFont="1" applyFill="1" applyBorder="1" applyAlignment="1" applyProtection="1">
      <alignment horizontal="center" vertical="center"/>
    </xf>
    <xf numFmtId="0" fontId="3" fillId="2" borderId="31" xfId="0" applyFont="1" applyFill="1" applyBorder="1" applyAlignment="1" applyProtection="1">
      <alignment vertical="center"/>
    </xf>
    <xf numFmtId="0" fontId="4" fillId="0" borderId="46" xfId="0" applyFont="1" applyBorder="1" applyAlignment="1" applyProtection="1">
      <alignment horizontal="left" vertical="top" wrapText="1"/>
      <protection locked="0"/>
    </xf>
    <xf numFmtId="0" fontId="4" fillId="0" borderId="33"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1" fontId="7" fillId="5" borderId="9" xfId="0" applyNumberFormat="1" applyFont="1" applyFill="1" applyBorder="1" applyAlignment="1" applyProtection="1">
      <alignment horizontal="center" vertical="center"/>
    </xf>
    <xf numFmtId="1" fontId="7" fillId="5" borderId="3" xfId="0" applyNumberFormat="1" applyFont="1" applyFill="1" applyBorder="1" applyAlignment="1" applyProtection="1">
      <alignment horizontal="center" vertical="center"/>
    </xf>
    <xf numFmtId="1" fontId="7" fillId="5" borderId="10" xfId="0" applyNumberFormat="1" applyFont="1" applyFill="1" applyBorder="1" applyAlignment="1" applyProtection="1">
      <alignment horizontal="center" vertical="center"/>
    </xf>
    <xf numFmtId="0" fontId="3" fillId="3" borderId="52" xfId="0" applyFont="1" applyFill="1" applyBorder="1" applyAlignment="1" applyProtection="1">
      <alignment horizontal="center" vertical="center"/>
    </xf>
    <xf numFmtId="0" fontId="3" fillId="3" borderId="26"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4" fillId="0" borderId="51" xfId="0" applyFont="1" applyBorder="1" applyAlignment="1" applyProtection="1">
      <alignment vertical="top" wrapText="1"/>
      <protection locked="0"/>
    </xf>
    <xf numFmtId="0" fontId="4" fillId="0" borderId="21" xfId="0" applyFont="1" applyBorder="1" applyAlignment="1" applyProtection="1">
      <alignment vertical="top" wrapText="1"/>
      <protection locked="0"/>
    </xf>
    <xf numFmtId="0" fontId="4" fillId="0" borderId="56" xfId="0" applyFont="1" applyBorder="1" applyAlignment="1" applyProtection="1">
      <alignment vertical="top" wrapText="1"/>
      <protection locked="0"/>
    </xf>
    <xf numFmtId="0" fontId="4" fillId="0" borderId="17" xfId="0" applyFont="1" applyBorder="1" applyAlignment="1" applyProtection="1">
      <alignment vertical="top" wrapText="1"/>
      <protection locked="0"/>
    </xf>
    <xf numFmtId="0" fontId="4" fillId="0" borderId="18"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9" xfId="0" applyFont="1" applyBorder="1" applyAlignment="1" applyProtection="1">
      <alignment vertical="top" wrapText="1"/>
      <protection locked="0"/>
    </xf>
    <xf numFmtId="0" fontId="4" fillId="0" borderId="20"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48"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49" xfId="0" applyFont="1" applyBorder="1" applyAlignment="1" applyProtection="1">
      <alignment horizontal="left" vertical="top" wrapText="1"/>
      <protection locked="0"/>
    </xf>
    <xf numFmtId="0" fontId="4" fillId="0" borderId="47"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32"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39" xfId="0" applyFont="1" applyBorder="1" applyAlignment="1" applyProtection="1">
      <alignment horizontal="left" vertical="top" wrapText="1"/>
      <protection locked="0"/>
    </xf>
  </cellXfs>
  <cellStyles count="2">
    <cellStyle name="Normal" xfId="0" builtinId="0"/>
    <cellStyle name="Porcentaje" xfId="1" builtinId="5"/>
  </cellStyles>
  <dxfs count="0"/>
  <tableStyles count="0" defaultTableStyle="TableStyleMedium2" defaultPivotStyle="PivotStyleLight16"/>
  <colors>
    <mruColors>
      <color rgb="FFF8FEA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2602</xdr:colOff>
      <xdr:row>0</xdr:row>
      <xdr:rowOff>0</xdr:rowOff>
    </xdr:from>
    <xdr:to>
      <xdr:col>2</xdr:col>
      <xdr:colOff>1006929</xdr:colOff>
      <xdr:row>2</xdr:row>
      <xdr:rowOff>285048</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64602" y="0"/>
          <a:ext cx="3018184" cy="12647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42"/>
  <sheetViews>
    <sheetView tabSelected="1" topLeftCell="B6" zoomScaleNormal="100" workbookViewId="0">
      <selection activeCell="C9" sqref="C9"/>
    </sheetView>
  </sheetViews>
  <sheetFormatPr baseColWidth="10" defaultRowHeight="15" x14ac:dyDescent="0.25"/>
  <cols>
    <col min="1" max="1" width="11.42578125" style="31"/>
    <col min="2" max="2" width="30.28515625" style="27" customWidth="1"/>
    <col min="3" max="3" width="15.85546875" style="28" customWidth="1"/>
    <col min="4" max="4" width="63.85546875" style="28" customWidth="1"/>
    <col min="5" max="6" width="15.7109375" style="29" customWidth="1"/>
    <col min="7" max="12" width="15.7109375" style="30" customWidth="1"/>
    <col min="13" max="13" width="22.28515625" style="30" customWidth="1"/>
    <col min="14" max="14" width="14" style="30" customWidth="1"/>
    <col min="15" max="15" width="14.28515625" style="30" customWidth="1"/>
    <col min="16" max="16" width="24.85546875" style="31" customWidth="1"/>
    <col min="17" max="20" width="11.42578125" style="31"/>
    <col min="21" max="21" width="12.5703125" style="31" customWidth="1"/>
    <col min="22" max="22" width="11.42578125" style="31"/>
    <col min="23" max="23" width="12.140625" style="31" customWidth="1"/>
    <col min="24" max="16384" width="11.42578125" style="31"/>
  </cols>
  <sheetData>
    <row r="1" spans="2:20" ht="38.25" customHeight="1" x14ac:dyDescent="0.25"/>
    <row r="2" spans="2:20" ht="38.25" customHeight="1" x14ac:dyDescent="0.25"/>
    <row r="3" spans="2:20" ht="38.25" customHeight="1" thickBot="1" x14ac:dyDescent="0.3"/>
    <row r="4" spans="2:20" ht="25.5" customHeight="1" x14ac:dyDescent="0.25">
      <c r="B4" s="98" t="s">
        <v>50</v>
      </c>
      <c r="C4" s="99"/>
      <c r="D4" s="99"/>
      <c r="E4" s="99"/>
      <c r="F4" s="99"/>
      <c r="G4" s="99"/>
      <c r="H4" s="99"/>
      <c r="I4" s="99"/>
      <c r="J4" s="99"/>
      <c r="K4" s="99"/>
      <c r="L4" s="99"/>
      <c r="M4" s="99"/>
      <c r="N4" s="99"/>
      <c r="O4" s="99"/>
      <c r="P4" s="100"/>
    </row>
    <row r="5" spans="2:20" ht="23.25" customHeight="1" thickBot="1" x14ac:dyDescent="0.3">
      <c r="B5" s="101"/>
      <c r="C5" s="102"/>
      <c r="D5" s="102"/>
      <c r="E5" s="102"/>
      <c r="F5" s="102"/>
      <c r="G5" s="102"/>
      <c r="H5" s="102"/>
      <c r="I5" s="102"/>
      <c r="J5" s="102"/>
      <c r="K5" s="102"/>
      <c r="L5" s="102"/>
      <c r="M5" s="102"/>
      <c r="N5" s="102"/>
      <c r="O5" s="102"/>
      <c r="P5" s="103"/>
      <c r="Q5" s="32"/>
      <c r="R5" s="32"/>
      <c r="S5" s="32"/>
      <c r="T5" s="32"/>
    </row>
    <row r="6" spans="2:20" ht="65.45" customHeight="1" thickBot="1" x14ac:dyDescent="0.3">
      <c r="B6" s="110" t="s">
        <v>9</v>
      </c>
      <c r="C6" s="111"/>
      <c r="D6" s="111"/>
      <c r="E6" s="33"/>
      <c r="F6" s="33"/>
      <c r="G6" s="33"/>
      <c r="H6" s="33"/>
      <c r="I6" s="33"/>
      <c r="J6" s="33"/>
      <c r="K6" s="33"/>
      <c r="L6" s="33"/>
    </row>
    <row r="7" spans="2:20" ht="22.5" customHeight="1" thickBot="1" x14ac:dyDescent="0.3">
      <c r="B7" s="34" t="s">
        <v>5</v>
      </c>
      <c r="C7" s="89"/>
      <c r="D7" s="90"/>
      <c r="E7" s="90"/>
      <c r="F7" s="90"/>
      <c r="G7" s="90"/>
      <c r="H7" s="91"/>
      <c r="J7" s="86" t="s">
        <v>40</v>
      </c>
      <c r="K7" s="87"/>
      <c r="L7" s="92" t="s">
        <v>41</v>
      </c>
      <c r="M7" s="93"/>
      <c r="O7" s="35" t="s">
        <v>1</v>
      </c>
      <c r="P7" s="5"/>
      <c r="Q7" s="36"/>
    </row>
    <row r="8" spans="2:20" ht="22.5" customHeight="1" thickBot="1" x14ac:dyDescent="0.3">
      <c r="B8" s="31"/>
      <c r="C8" s="31"/>
      <c r="D8" s="31"/>
      <c r="E8" s="31"/>
      <c r="F8" s="31"/>
      <c r="G8" s="31"/>
      <c r="H8" s="31"/>
      <c r="I8" s="31"/>
      <c r="J8" s="84" t="s">
        <v>48</v>
      </c>
      <c r="K8" s="31"/>
      <c r="L8" s="31"/>
      <c r="M8" s="31"/>
      <c r="N8" s="31"/>
      <c r="O8" s="31"/>
    </row>
    <row r="9" spans="2:20" ht="24.95" customHeight="1" thickBot="1" x14ac:dyDescent="0.3">
      <c r="B9" s="80" t="s">
        <v>37</v>
      </c>
      <c r="C9" s="5"/>
      <c r="D9" s="37"/>
      <c r="E9" s="86" t="s">
        <v>31</v>
      </c>
      <c r="F9" s="87"/>
      <c r="G9" s="88"/>
      <c r="H9" s="5"/>
      <c r="I9" s="38"/>
      <c r="J9" s="86" t="s">
        <v>11</v>
      </c>
      <c r="K9" s="87"/>
      <c r="L9" s="88"/>
      <c r="M9" s="5"/>
      <c r="N9" s="39"/>
      <c r="O9" s="32"/>
      <c r="P9" s="39"/>
    </row>
    <row r="10" spans="2:20" ht="24.95" customHeight="1" thickBot="1" x14ac:dyDescent="0.3">
      <c r="B10" s="40"/>
      <c r="C10" s="40"/>
      <c r="D10" s="40"/>
      <c r="E10" s="40"/>
      <c r="F10" s="32"/>
      <c r="G10" s="28"/>
      <c r="H10" s="41" t="e">
        <f>H9/C9</f>
        <v>#DIV/0!</v>
      </c>
      <c r="I10" s="40"/>
      <c r="J10" s="42"/>
      <c r="K10" s="42"/>
      <c r="L10" s="39"/>
      <c r="M10" s="43" t="e">
        <f>M9/C9</f>
        <v>#DIV/0!</v>
      </c>
      <c r="N10" s="39"/>
      <c r="O10" s="32"/>
      <c r="P10" s="39"/>
    </row>
    <row r="11" spans="2:20" ht="24.95" customHeight="1" thickBot="1" x14ac:dyDescent="0.3">
      <c r="B11" s="79" t="s">
        <v>36</v>
      </c>
      <c r="C11" s="5"/>
      <c r="D11" s="40"/>
      <c r="E11" s="32"/>
      <c r="F11" s="28"/>
      <c r="G11" s="28"/>
      <c r="H11" s="40"/>
      <c r="I11" s="42"/>
      <c r="J11" s="39"/>
      <c r="K11" s="39"/>
      <c r="L11" s="39"/>
      <c r="M11" s="39"/>
      <c r="N11" s="32"/>
      <c r="O11" s="32"/>
      <c r="P11" s="32"/>
    </row>
    <row r="12" spans="2:20" ht="24.95" customHeight="1" thickBot="1" x14ac:dyDescent="0.3">
      <c r="B12" s="32"/>
      <c r="C12" s="44"/>
      <c r="D12" s="44"/>
      <c r="E12" s="85" t="s">
        <v>49</v>
      </c>
      <c r="F12" s="85"/>
      <c r="G12" s="85"/>
      <c r="H12" s="85"/>
      <c r="I12" s="85"/>
      <c r="J12" s="85"/>
      <c r="K12" s="32"/>
      <c r="L12" s="32"/>
      <c r="M12" s="32"/>
      <c r="N12" s="32"/>
      <c r="O12" s="32"/>
      <c r="P12" s="32"/>
    </row>
    <row r="13" spans="2:20" ht="24.95" customHeight="1" thickBot="1" x14ac:dyDescent="0.3">
      <c r="B13" s="45" t="s">
        <v>2</v>
      </c>
      <c r="C13" s="104" t="s">
        <v>0</v>
      </c>
      <c r="D13" s="105"/>
      <c r="E13" s="81" t="s">
        <v>42</v>
      </c>
      <c r="F13" s="82" t="s">
        <v>47</v>
      </c>
      <c r="G13" s="82" t="s">
        <v>46</v>
      </c>
      <c r="H13" s="82" t="s">
        <v>45</v>
      </c>
      <c r="I13" s="82" t="s">
        <v>44</v>
      </c>
      <c r="J13" s="83" t="s">
        <v>43</v>
      </c>
      <c r="K13" s="46" t="s">
        <v>33</v>
      </c>
      <c r="L13" s="47" t="s">
        <v>7</v>
      </c>
      <c r="M13" s="48" t="s">
        <v>34</v>
      </c>
      <c r="N13" s="127" t="s">
        <v>6</v>
      </c>
      <c r="O13" s="128"/>
      <c r="P13" s="129"/>
    </row>
    <row r="14" spans="2:20" ht="30" customHeight="1" x14ac:dyDescent="0.25">
      <c r="B14" s="112" t="s">
        <v>3</v>
      </c>
      <c r="C14" s="106" t="s">
        <v>12</v>
      </c>
      <c r="D14" s="107"/>
      <c r="E14" s="6"/>
      <c r="F14" s="7"/>
      <c r="G14" s="7"/>
      <c r="H14" s="7"/>
      <c r="I14" s="7"/>
      <c r="J14" s="8"/>
      <c r="K14" s="49" t="s">
        <v>35</v>
      </c>
      <c r="L14" s="50" t="e">
        <f>AVERAGE(E14:J14)</f>
        <v>#DIV/0!</v>
      </c>
      <c r="M14" s="51" t="s">
        <v>35</v>
      </c>
      <c r="N14" s="130"/>
      <c r="O14" s="131"/>
      <c r="P14" s="132"/>
    </row>
    <row r="15" spans="2:20" ht="30" customHeight="1" x14ac:dyDescent="0.25">
      <c r="B15" s="112"/>
      <c r="C15" s="115" t="s">
        <v>32</v>
      </c>
      <c r="D15" s="116"/>
      <c r="E15" s="2" t="e">
        <f>E14/C9</f>
        <v>#DIV/0!</v>
      </c>
      <c r="F15" s="3" t="e">
        <f>F14/C9</f>
        <v>#DIV/0!</v>
      </c>
      <c r="G15" s="3" t="e">
        <f>G14/C9</f>
        <v>#DIV/0!</v>
      </c>
      <c r="H15" s="3" t="e">
        <f>H14/C9</f>
        <v>#DIV/0!</v>
      </c>
      <c r="I15" s="3" t="e">
        <f>I14/C9</f>
        <v>#DIV/0!</v>
      </c>
      <c r="J15" s="4" t="e">
        <f>J14/C9</f>
        <v>#DIV/0!</v>
      </c>
      <c r="K15" s="52" t="s">
        <v>35</v>
      </c>
      <c r="L15" s="50" t="e">
        <f>AVERAGE(E15:J15)</f>
        <v>#DIV/0!</v>
      </c>
      <c r="M15" s="53" t="s">
        <v>35</v>
      </c>
      <c r="N15" s="142"/>
      <c r="O15" s="143"/>
      <c r="P15" s="144"/>
    </row>
    <row r="16" spans="2:20" ht="30" customHeight="1" x14ac:dyDescent="0.25">
      <c r="B16" s="112"/>
      <c r="C16" s="108" t="s">
        <v>38</v>
      </c>
      <c r="D16" s="109"/>
      <c r="E16" s="9"/>
      <c r="F16" s="10"/>
      <c r="G16" s="10"/>
      <c r="H16" s="10"/>
      <c r="I16" s="10"/>
      <c r="J16" s="11"/>
      <c r="K16" s="54" t="s">
        <v>35</v>
      </c>
      <c r="L16" s="50" t="e">
        <f t="shared" ref="L16:L19" si="0">AVERAGE(E16:J16)</f>
        <v>#DIV/0!</v>
      </c>
      <c r="M16" s="55" t="s">
        <v>35</v>
      </c>
      <c r="N16" s="133"/>
      <c r="O16" s="134"/>
      <c r="P16" s="135"/>
    </row>
    <row r="17" spans="2:18" ht="30" customHeight="1" x14ac:dyDescent="0.25">
      <c r="B17" s="112"/>
      <c r="C17" s="115" t="s">
        <v>32</v>
      </c>
      <c r="D17" s="116"/>
      <c r="E17" s="2" t="e">
        <f>E16/C9</f>
        <v>#DIV/0!</v>
      </c>
      <c r="F17" s="3" t="e">
        <f>F16/C9</f>
        <v>#DIV/0!</v>
      </c>
      <c r="G17" s="3" t="e">
        <f>G16/C9</f>
        <v>#DIV/0!</v>
      </c>
      <c r="H17" s="3" t="e">
        <f>H16/C9</f>
        <v>#DIV/0!</v>
      </c>
      <c r="I17" s="3" t="e">
        <f>I16/C9</f>
        <v>#DIV/0!</v>
      </c>
      <c r="J17" s="4" t="e">
        <f>J16/C9</f>
        <v>#DIV/0!</v>
      </c>
      <c r="K17" s="54" t="s">
        <v>35</v>
      </c>
      <c r="L17" s="50" t="e">
        <f t="shared" si="0"/>
        <v>#DIV/0!</v>
      </c>
      <c r="M17" s="55" t="s">
        <v>35</v>
      </c>
      <c r="N17" s="142"/>
      <c r="O17" s="143"/>
      <c r="P17" s="144"/>
    </row>
    <row r="18" spans="2:18" ht="30" customHeight="1" x14ac:dyDescent="0.25">
      <c r="B18" s="112"/>
      <c r="C18" s="108" t="s">
        <v>39</v>
      </c>
      <c r="D18" s="109"/>
      <c r="E18" s="9"/>
      <c r="F18" s="10"/>
      <c r="G18" s="10"/>
      <c r="H18" s="10"/>
      <c r="I18" s="10"/>
      <c r="J18" s="11"/>
      <c r="K18" s="54" t="s">
        <v>35</v>
      </c>
      <c r="L18" s="50" t="e">
        <f t="shared" si="0"/>
        <v>#DIV/0!</v>
      </c>
      <c r="M18" s="55" t="s">
        <v>35</v>
      </c>
      <c r="N18" s="133"/>
      <c r="O18" s="134"/>
      <c r="P18" s="135"/>
    </row>
    <row r="19" spans="2:18" ht="30" customHeight="1" x14ac:dyDescent="0.25">
      <c r="B19" s="112"/>
      <c r="C19" s="115" t="s">
        <v>32</v>
      </c>
      <c r="D19" s="116"/>
      <c r="E19" s="2" t="e">
        <f>E18/C9</f>
        <v>#DIV/0!</v>
      </c>
      <c r="F19" s="3" t="e">
        <f>F18/C9</f>
        <v>#DIV/0!</v>
      </c>
      <c r="G19" s="3" t="e">
        <f>G18/C9</f>
        <v>#DIV/0!</v>
      </c>
      <c r="H19" s="3" t="e">
        <f>H18/C9</f>
        <v>#DIV/0!</v>
      </c>
      <c r="I19" s="3" t="e">
        <f>I18/C9</f>
        <v>#DIV/0!</v>
      </c>
      <c r="J19" s="4" t="e">
        <f>J18/C9</f>
        <v>#DIV/0!</v>
      </c>
      <c r="K19" s="56" t="s">
        <v>35</v>
      </c>
      <c r="L19" s="50" t="e">
        <f t="shared" si="0"/>
        <v>#DIV/0!</v>
      </c>
      <c r="M19" s="57" t="s">
        <v>35</v>
      </c>
      <c r="N19" s="142"/>
      <c r="O19" s="143"/>
      <c r="P19" s="144"/>
    </row>
    <row r="20" spans="2:18" ht="30" customHeight="1" thickBot="1" x14ac:dyDescent="0.3">
      <c r="B20" s="113"/>
      <c r="C20" s="96" t="s">
        <v>13</v>
      </c>
      <c r="D20" s="114"/>
      <c r="E20" s="12"/>
      <c r="F20" s="13"/>
      <c r="G20" s="13"/>
      <c r="H20" s="13"/>
      <c r="I20" s="13"/>
      <c r="J20" s="14"/>
      <c r="K20" s="58">
        <f>SUM(E20:J20)</f>
        <v>0</v>
      </c>
      <c r="L20" s="59" t="e">
        <f>AVERAGE(E20:J20)</f>
        <v>#DIV/0!</v>
      </c>
      <c r="M20" s="60" t="s">
        <v>35</v>
      </c>
      <c r="N20" s="136"/>
      <c r="O20" s="137"/>
      <c r="P20" s="138"/>
    </row>
    <row r="21" spans="2:18" ht="30" customHeight="1" thickBot="1" x14ac:dyDescent="0.3">
      <c r="B21" s="119" t="s">
        <v>4</v>
      </c>
      <c r="C21" s="106" t="s">
        <v>14</v>
      </c>
      <c r="D21" s="120"/>
      <c r="E21" s="124" t="s">
        <v>8</v>
      </c>
      <c r="F21" s="125"/>
      <c r="G21" s="125"/>
      <c r="H21" s="125"/>
      <c r="I21" s="126"/>
      <c r="J21" s="1"/>
      <c r="K21" s="61" t="s">
        <v>35</v>
      </c>
      <c r="L21" s="62">
        <f>J21</f>
        <v>0</v>
      </c>
      <c r="M21" s="63" t="s">
        <v>35</v>
      </c>
      <c r="N21" s="139"/>
      <c r="O21" s="140"/>
      <c r="P21" s="141"/>
      <c r="Q21" s="64"/>
      <c r="R21" s="64"/>
    </row>
    <row r="22" spans="2:18" ht="30" customHeight="1" x14ac:dyDescent="0.25">
      <c r="B22" s="112"/>
      <c r="C22" s="94" t="s">
        <v>15</v>
      </c>
      <c r="D22" s="95"/>
      <c r="E22" s="15"/>
      <c r="F22" s="7"/>
      <c r="G22" s="7"/>
      <c r="H22" s="7"/>
      <c r="I22" s="7"/>
      <c r="J22" s="16"/>
      <c r="K22" s="65" t="s">
        <v>35</v>
      </c>
      <c r="L22" s="66" t="e">
        <f t="shared" ref="L22:L37" si="1">AVERAGE(E22:J22)</f>
        <v>#DIV/0!</v>
      </c>
      <c r="M22" s="67" t="e">
        <f>L22/L26</f>
        <v>#DIV/0!</v>
      </c>
      <c r="N22" s="142"/>
      <c r="O22" s="143"/>
      <c r="P22" s="144"/>
    </row>
    <row r="23" spans="2:18" ht="30" customHeight="1" x14ac:dyDescent="0.25">
      <c r="B23" s="112"/>
      <c r="C23" s="94" t="s">
        <v>16</v>
      </c>
      <c r="D23" s="95"/>
      <c r="E23" s="17"/>
      <c r="F23" s="10"/>
      <c r="G23" s="10"/>
      <c r="H23" s="10"/>
      <c r="I23" s="10"/>
      <c r="J23" s="18"/>
      <c r="K23" s="65" t="s">
        <v>35</v>
      </c>
      <c r="L23" s="66" t="e">
        <f t="shared" si="1"/>
        <v>#DIV/0!</v>
      </c>
      <c r="M23" s="67" t="e">
        <f>L23/L26</f>
        <v>#DIV/0!</v>
      </c>
      <c r="N23" s="142"/>
      <c r="O23" s="143"/>
      <c r="P23" s="144"/>
    </row>
    <row r="24" spans="2:18" ht="30" customHeight="1" x14ac:dyDescent="0.25">
      <c r="B24" s="112"/>
      <c r="C24" s="94" t="s">
        <v>17</v>
      </c>
      <c r="D24" s="95"/>
      <c r="E24" s="17"/>
      <c r="F24" s="10"/>
      <c r="G24" s="10"/>
      <c r="H24" s="10"/>
      <c r="I24" s="10"/>
      <c r="J24" s="18"/>
      <c r="K24" s="65" t="s">
        <v>35</v>
      </c>
      <c r="L24" s="66" t="e">
        <f t="shared" si="1"/>
        <v>#DIV/0!</v>
      </c>
      <c r="M24" s="67" t="e">
        <f>L24/L26</f>
        <v>#DIV/0!</v>
      </c>
      <c r="N24" s="142"/>
      <c r="O24" s="143"/>
      <c r="P24" s="144"/>
    </row>
    <row r="25" spans="2:18" ht="30" customHeight="1" thickBot="1" x14ac:dyDescent="0.3">
      <c r="B25" s="113"/>
      <c r="C25" s="96" t="s">
        <v>18</v>
      </c>
      <c r="D25" s="97"/>
      <c r="E25" s="19"/>
      <c r="F25" s="20"/>
      <c r="G25" s="20"/>
      <c r="H25" s="20"/>
      <c r="I25" s="20"/>
      <c r="J25" s="21"/>
      <c r="K25" s="68" t="s">
        <v>35</v>
      </c>
      <c r="L25" s="69" t="e">
        <f t="shared" si="1"/>
        <v>#DIV/0!</v>
      </c>
      <c r="M25" s="70" t="e">
        <f>L25/L26</f>
        <v>#DIV/0!</v>
      </c>
      <c r="N25" s="151"/>
      <c r="O25" s="152"/>
      <c r="P25" s="153"/>
    </row>
    <row r="26" spans="2:18" ht="30" customHeight="1" x14ac:dyDescent="0.25">
      <c r="B26" s="119" t="s">
        <v>10</v>
      </c>
      <c r="C26" s="117" t="s">
        <v>19</v>
      </c>
      <c r="D26" s="118"/>
      <c r="E26" s="22"/>
      <c r="F26" s="23"/>
      <c r="G26" s="23"/>
      <c r="H26" s="23"/>
      <c r="I26" s="23"/>
      <c r="J26" s="24"/>
      <c r="K26" s="61" t="s">
        <v>35</v>
      </c>
      <c r="L26" s="71" t="e">
        <f t="shared" si="1"/>
        <v>#DIV/0!</v>
      </c>
      <c r="M26" s="72" t="e">
        <f>L26/C9</f>
        <v>#DIV/0!</v>
      </c>
      <c r="N26" s="121"/>
      <c r="O26" s="122"/>
      <c r="P26" s="123"/>
    </row>
    <row r="27" spans="2:18" ht="30" customHeight="1" x14ac:dyDescent="0.25">
      <c r="B27" s="112"/>
      <c r="C27" s="94" t="s">
        <v>20</v>
      </c>
      <c r="D27" s="95"/>
      <c r="E27" s="6"/>
      <c r="F27" s="7"/>
      <c r="G27" s="7"/>
      <c r="H27" s="7"/>
      <c r="I27" s="7"/>
      <c r="J27" s="16"/>
      <c r="K27" s="65">
        <f>SUM(E27:J27)</f>
        <v>0</v>
      </c>
      <c r="L27" s="73" t="e">
        <f t="shared" si="1"/>
        <v>#DIV/0!</v>
      </c>
      <c r="M27" s="74" t="e">
        <f>K27/L26</f>
        <v>#DIV/0!</v>
      </c>
      <c r="N27" s="148"/>
      <c r="O27" s="149"/>
      <c r="P27" s="150"/>
    </row>
    <row r="28" spans="2:18" ht="30" customHeight="1" x14ac:dyDescent="0.25">
      <c r="B28" s="112"/>
      <c r="C28" s="94" t="s">
        <v>21</v>
      </c>
      <c r="D28" s="95"/>
      <c r="E28" s="9"/>
      <c r="F28" s="10"/>
      <c r="G28" s="10"/>
      <c r="H28" s="10"/>
      <c r="I28" s="10"/>
      <c r="J28" s="18"/>
      <c r="K28" s="65">
        <f>SUM(E28:J28)</f>
        <v>0</v>
      </c>
      <c r="L28" s="66" t="e">
        <f t="shared" si="1"/>
        <v>#DIV/0!</v>
      </c>
      <c r="M28" s="67" t="e">
        <f>K28/K27</f>
        <v>#DIV/0!</v>
      </c>
      <c r="N28" s="148"/>
      <c r="O28" s="149"/>
      <c r="P28" s="150"/>
    </row>
    <row r="29" spans="2:18" ht="30" customHeight="1" x14ac:dyDescent="0.25">
      <c r="B29" s="112"/>
      <c r="C29" s="94" t="s">
        <v>22</v>
      </c>
      <c r="D29" s="95"/>
      <c r="E29" s="9"/>
      <c r="F29" s="10"/>
      <c r="G29" s="10"/>
      <c r="H29" s="10"/>
      <c r="I29" s="10"/>
      <c r="J29" s="18"/>
      <c r="K29" s="65" t="s">
        <v>35</v>
      </c>
      <c r="L29" s="66" t="e">
        <f t="shared" si="1"/>
        <v>#DIV/0!</v>
      </c>
      <c r="M29" s="67" t="e">
        <f>K29/L26</f>
        <v>#VALUE!</v>
      </c>
      <c r="N29" s="148"/>
      <c r="O29" s="149"/>
      <c r="P29" s="150"/>
    </row>
    <row r="30" spans="2:18" ht="30" customHeight="1" x14ac:dyDescent="0.25">
      <c r="B30" s="112"/>
      <c r="C30" s="94" t="s">
        <v>23</v>
      </c>
      <c r="D30" s="95"/>
      <c r="E30" s="9"/>
      <c r="F30" s="10"/>
      <c r="G30" s="10"/>
      <c r="H30" s="10"/>
      <c r="I30" s="10"/>
      <c r="J30" s="18"/>
      <c r="K30" s="65" t="s">
        <v>35</v>
      </c>
      <c r="L30" s="66" t="e">
        <f t="shared" si="1"/>
        <v>#DIV/0!</v>
      </c>
      <c r="M30" s="67" t="e">
        <f>L30/L26</f>
        <v>#DIV/0!</v>
      </c>
      <c r="N30" s="148"/>
      <c r="O30" s="149"/>
      <c r="P30" s="150"/>
    </row>
    <row r="31" spans="2:18" ht="30" customHeight="1" x14ac:dyDescent="0.25">
      <c r="B31" s="112"/>
      <c r="C31" s="94" t="s">
        <v>24</v>
      </c>
      <c r="D31" s="95"/>
      <c r="E31" s="9"/>
      <c r="F31" s="10"/>
      <c r="G31" s="10"/>
      <c r="H31" s="10"/>
      <c r="I31" s="10"/>
      <c r="J31" s="18"/>
      <c r="K31" s="65" t="s">
        <v>35</v>
      </c>
      <c r="L31" s="66" t="e">
        <f t="shared" si="1"/>
        <v>#DIV/0!</v>
      </c>
      <c r="M31" s="67" t="e">
        <f>L31/L26</f>
        <v>#DIV/0!</v>
      </c>
      <c r="N31" s="148"/>
      <c r="O31" s="149"/>
      <c r="P31" s="150"/>
    </row>
    <row r="32" spans="2:18" ht="30" customHeight="1" x14ac:dyDescent="0.25">
      <c r="B32" s="112"/>
      <c r="C32" s="94" t="s">
        <v>25</v>
      </c>
      <c r="D32" s="95"/>
      <c r="E32" s="9"/>
      <c r="F32" s="10"/>
      <c r="G32" s="10"/>
      <c r="H32" s="10"/>
      <c r="I32" s="10"/>
      <c r="J32" s="18"/>
      <c r="K32" s="65" t="s">
        <v>35</v>
      </c>
      <c r="L32" s="66" t="e">
        <f t="shared" si="1"/>
        <v>#DIV/0!</v>
      </c>
      <c r="M32" s="67" t="e">
        <f>L32/L26</f>
        <v>#DIV/0!</v>
      </c>
      <c r="N32" s="148"/>
      <c r="O32" s="149"/>
      <c r="P32" s="150"/>
    </row>
    <row r="33" spans="2:16" ht="30" customHeight="1" x14ac:dyDescent="0.25">
      <c r="B33" s="112"/>
      <c r="C33" s="94" t="s">
        <v>26</v>
      </c>
      <c r="D33" s="95"/>
      <c r="E33" s="9"/>
      <c r="F33" s="10"/>
      <c r="G33" s="10"/>
      <c r="H33" s="10"/>
      <c r="I33" s="10"/>
      <c r="J33" s="18"/>
      <c r="K33" s="65" t="s">
        <v>35</v>
      </c>
      <c r="L33" s="66" t="e">
        <f t="shared" si="1"/>
        <v>#DIV/0!</v>
      </c>
      <c r="M33" s="67" t="e">
        <f>K33/L26</f>
        <v>#VALUE!</v>
      </c>
      <c r="N33" s="148"/>
      <c r="O33" s="149"/>
      <c r="P33" s="150"/>
    </row>
    <row r="34" spans="2:16" ht="30" customHeight="1" x14ac:dyDescent="0.25">
      <c r="B34" s="112"/>
      <c r="C34" s="94" t="s">
        <v>27</v>
      </c>
      <c r="D34" s="95"/>
      <c r="E34" s="25"/>
      <c r="F34" s="20"/>
      <c r="G34" s="20"/>
      <c r="H34" s="20"/>
      <c r="I34" s="20"/>
      <c r="J34" s="21"/>
      <c r="K34" s="65" t="s">
        <v>35</v>
      </c>
      <c r="L34" s="75" t="e">
        <f t="shared" si="1"/>
        <v>#DIV/0!</v>
      </c>
      <c r="M34" s="76" t="e">
        <f>L34/L26</f>
        <v>#DIV/0!</v>
      </c>
      <c r="N34" s="148"/>
      <c r="O34" s="149"/>
      <c r="P34" s="150"/>
    </row>
    <row r="35" spans="2:16" ht="30" customHeight="1" x14ac:dyDescent="0.25">
      <c r="B35" s="112"/>
      <c r="C35" s="94" t="s">
        <v>28</v>
      </c>
      <c r="D35" s="95"/>
      <c r="E35" s="9"/>
      <c r="F35" s="10"/>
      <c r="G35" s="10"/>
      <c r="H35" s="10"/>
      <c r="I35" s="10"/>
      <c r="J35" s="18"/>
      <c r="K35" s="65">
        <f>SUM(E35:J35)</f>
        <v>0</v>
      </c>
      <c r="L35" s="66" t="e">
        <f t="shared" si="1"/>
        <v>#DIV/0!</v>
      </c>
      <c r="M35" s="67" t="s">
        <v>35</v>
      </c>
      <c r="N35" s="148"/>
      <c r="O35" s="149"/>
      <c r="P35" s="150"/>
    </row>
    <row r="36" spans="2:16" ht="30" customHeight="1" x14ac:dyDescent="0.25">
      <c r="B36" s="112"/>
      <c r="C36" s="94" t="s">
        <v>29</v>
      </c>
      <c r="D36" s="95"/>
      <c r="E36" s="9"/>
      <c r="F36" s="10"/>
      <c r="G36" s="10"/>
      <c r="H36" s="10"/>
      <c r="I36" s="10"/>
      <c r="J36" s="18"/>
      <c r="K36" s="65">
        <f>SUM(E36:J36)</f>
        <v>0</v>
      </c>
      <c r="L36" s="66" t="e">
        <f t="shared" si="1"/>
        <v>#DIV/0!</v>
      </c>
      <c r="M36" s="67" t="s">
        <v>35</v>
      </c>
      <c r="N36" s="148"/>
      <c r="O36" s="149"/>
      <c r="P36" s="150"/>
    </row>
    <row r="37" spans="2:16" ht="30" customHeight="1" thickBot="1" x14ac:dyDescent="0.3">
      <c r="B37" s="113"/>
      <c r="C37" s="96" t="s">
        <v>30</v>
      </c>
      <c r="D37" s="97"/>
      <c r="E37" s="12"/>
      <c r="F37" s="13"/>
      <c r="G37" s="13"/>
      <c r="H37" s="13"/>
      <c r="I37" s="13"/>
      <c r="J37" s="26"/>
      <c r="K37" s="68">
        <f>SUM(E37:J37)</f>
        <v>0</v>
      </c>
      <c r="L37" s="69" t="e">
        <f t="shared" si="1"/>
        <v>#DIV/0!</v>
      </c>
      <c r="M37" s="70" t="s">
        <v>35</v>
      </c>
      <c r="N37" s="145"/>
      <c r="O37" s="146"/>
      <c r="P37" s="147"/>
    </row>
    <row r="38" spans="2:16" ht="24.95" customHeight="1" x14ac:dyDescent="0.25">
      <c r="B38" s="77"/>
    </row>
    <row r="39" spans="2:16" ht="24.95" customHeight="1" x14ac:dyDescent="0.25">
      <c r="C39" s="78"/>
      <c r="D39" s="78"/>
    </row>
    <row r="40" spans="2:16" ht="24.95" customHeight="1" x14ac:dyDescent="0.25"/>
    <row r="41" spans="2:16" ht="24.95" customHeight="1" x14ac:dyDescent="0.25"/>
    <row r="42" spans="2:16" ht="24.95" customHeight="1" x14ac:dyDescent="0.25"/>
  </sheetData>
  <sheetProtection algorithmName="SHA-512" hashValue="bV2fIHq3c2DyHTLpubuG/ipkduDvi3hnDHxFi2Ywf539Wq76d/+zcjhF4cqEbrDR9lbqqB0w4U7PSP2Hy7raZg==" saltValue="c8Jj8gO4xK9gg6ATc4sPhQ==" spinCount="100000" sheet="1" formatCells="0" autoFilter="0" pivotTables="0"/>
  <dataConsolidate/>
  <mergeCells count="62">
    <mergeCell ref="N27:P27"/>
    <mergeCell ref="N28:P28"/>
    <mergeCell ref="N29:P29"/>
    <mergeCell ref="N30:P30"/>
    <mergeCell ref="N31:P31"/>
    <mergeCell ref="N37:P37"/>
    <mergeCell ref="N32:P32"/>
    <mergeCell ref="N33:P33"/>
    <mergeCell ref="N34:P34"/>
    <mergeCell ref="N35:P35"/>
    <mergeCell ref="N36:P36"/>
    <mergeCell ref="N26:P26"/>
    <mergeCell ref="E21:I21"/>
    <mergeCell ref="N13:P13"/>
    <mergeCell ref="N14:P14"/>
    <mergeCell ref="N16:P16"/>
    <mergeCell ref="N18:P18"/>
    <mergeCell ref="N20:P20"/>
    <mergeCell ref="N21:P21"/>
    <mergeCell ref="N15:P15"/>
    <mergeCell ref="N17:P17"/>
    <mergeCell ref="N19:P19"/>
    <mergeCell ref="N22:P22"/>
    <mergeCell ref="N23:P23"/>
    <mergeCell ref="N24:P24"/>
    <mergeCell ref="N25:P25"/>
    <mergeCell ref="C26:D26"/>
    <mergeCell ref="C27:D27"/>
    <mergeCell ref="C28:D28"/>
    <mergeCell ref="C29:D29"/>
    <mergeCell ref="B21:B25"/>
    <mergeCell ref="B26:B37"/>
    <mergeCell ref="C35:D35"/>
    <mergeCell ref="C36:D36"/>
    <mergeCell ref="C37:D37"/>
    <mergeCell ref="C30:D30"/>
    <mergeCell ref="C31:D31"/>
    <mergeCell ref="C32:D32"/>
    <mergeCell ref="C33:D33"/>
    <mergeCell ref="C34:D34"/>
    <mergeCell ref="C21:D21"/>
    <mergeCell ref="C22:D22"/>
    <mergeCell ref="C23:D23"/>
    <mergeCell ref="C24:D24"/>
    <mergeCell ref="C25:D25"/>
    <mergeCell ref="B4:P5"/>
    <mergeCell ref="C13:D13"/>
    <mergeCell ref="C14:D14"/>
    <mergeCell ref="C16:D16"/>
    <mergeCell ref="C18:D18"/>
    <mergeCell ref="B6:D6"/>
    <mergeCell ref="B14:B20"/>
    <mergeCell ref="C20:D20"/>
    <mergeCell ref="C17:D17"/>
    <mergeCell ref="C15:D15"/>
    <mergeCell ref="C19:D19"/>
    <mergeCell ref="E12:J12"/>
    <mergeCell ref="E9:G9"/>
    <mergeCell ref="C7:H7"/>
    <mergeCell ref="J9:L9"/>
    <mergeCell ref="J7:K7"/>
    <mergeCell ref="L7:M7"/>
  </mergeCells>
  <dataValidations count="8">
    <dataValidation type="list" allowBlank="1" showInputMessage="1" showErrorMessage="1" sqref="E8">
      <formula1>#REF!</formula1>
    </dataValidation>
    <dataValidation type="list" allowBlank="1" showInputMessage="1" showErrorMessage="1" sqref="L7">
      <formula1>"PRIMER SEMESTRE, SEGUNDO SEMESTRE"</formula1>
    </dataValidation>
    <dataValidation type="list" allowBlank="1" showInputMessage="1" showErrorMessage="1" sqref="E13">
      <formula1>"ENERO, JULIO"</formula1>
    </dataValidation>
    <dataValidation type="list" allowBlank="1" showInputMessage="1" showErrorMessage="1" sqref="F13">
      <formula1>"FEBRERO, AGOSTO"</formula1>
    </dataValidation>
    <dataValidation type="list" allowBlank="1" showInputMessage="1" showErrorMessage="1" sqref="G13">
      <formula1>"MARZO, SEPTIEMBRE"</formula1>
    </dataValidation>
    <dataValidation type="list" allowBlank="1" showInputMessage="1" showErrorMessage="1" sqref="H13">
      <formula1>"ABRIL, OCTUBRE"</formula1>
    </dataValidation>
    <dataValidation type="list" allowBlank="1" showInputMessage="1" showErrorMessage="1" sqref="I13">
      <formula1>"MAYO, NOVIEMBRE"</formula1>
    </dataValidation>
    <dataValidation type="list" allowBlank="1" showInputMessage="1" showErrorMessage="1" sqref="J13">
      <formula1>"JUNIO, DICIEMBRE"</formula1>
    </dataValidation>
  </dataValidations>
  <pageMargins left="0.25" right="0.25" top="0.75" bottom="0.75" header="0.3" footer="0.3"/>
  <pageSetup paperSize="9" scale="4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o D A A B Q S w M E F A A C A A g A 9 p I p V n x f H u i o A A A A + A A A A B I A H A B D b 2 5 m a W c v U G F j a 2 F n Z S 5 4 b W w g o h g A K K A U A A A A A A A A A A A A A A A A A A A A A A A A A A A A h Y / N C o J A G E V f R W b v / F V S 8 T k u o l 1 C I E T b Q S c d 0 j G c s f H d W v R I v U J C W e 1 a 3 s u 5 c O 7 j d o d k a O r g q j q r W x M j h i k K l M n b Q p s y R r 0 7 h U u U C N j L / C x L F Y y w s e v B 6 h h V z l 3 W h H j v s Z / h t i s J p 5 S R Y 7 r L 8 k o 1 M t T G O m l y h T 6 r 4 v 8 K C T i 8 Z A T H E c M L t u J 4 H j E g U w 2 p N l + E j 8 a Y A v k p Y d P X r u + U U D b c Z k C m C O T 9 Q j w B U E s D B B Q A A g A I A P a S K 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2 k i l W n J A S 5 K A A A A D Z A A A A E w A c A E Z v c m 1 1 b G F z L 1 N l Y 3 R p b 2 4 x L m 0 g o h g A K K A U A A A A A A A A A A A A A A A A A A A A A A A A A A A A b Y 0 9 C 4 M w E I b 3 Q P 7 D k S 4 W R H A W J + n a D h U 6 i E P U a x t M c p J E s I j / v S l Z e 8 s L 7 8 d z H s e g y M I 9 a V l x x p l / S 4 c T t H L Q s o Q a N A b O I N 7 N q R f a 6 F y 2 E X X R r M 6 h D Q 9 y 8 0 A 0 Z + e 9 u 0 q D t U h L 0 R 9 d Q z b E S p 8 n w E m 0 a i E Y p R m U n E h E 1 K + L R e u k 9 U 9 y p i G 9 G t t + F v R Z e p f v u 0 h u R O Y Q Y g Q B t 3 A c Z 8 6 U / Q + u v l B L A Q I t A B Q A A g A I A P a S K V Z 8 X x 7 o q A A A A P g A A A A S A A A A A A A A A A A A A A A A A A A A A A B D b 2 5 m a W c v U G F j a 2 F n Z S 5 4 b W x Q S w E C L Q A U A A I A C A D 2 k i l W D 8 r p q 6 Q A A A D p A A A A E w A A A A A A A A A A A A A A A A D 0 A A A A W 0 N v b n R l b n R f V H l w Z X N d L n h t b F B L A Q I t A B Q A A g A I A P a S K V a c k B L k o A A A A N k A A A A T A A A A A A A A A A A A A A A A A O U B A A B G b 3 J t d W x h c y 9 T Z W N 0 a W 9 u M S 5 t U E s F B g A A A A A D A A M A w g A A A N I 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k 0 I A A A A A A A A K w g 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W J s Y T E 8 L 0 l 0 Z W 1 Q Y X R o P j w v S X R l b U x v Y 2 F 0 a W 9 u P j x T d G F i b G V F b n R y a W V z P j x F b n R y e S B U e X B l P S J J c 1 B y a X Z h d G U i I F Z h b H V l P S J s M C I g L z 4 8 R W 5 0 c n k g V H l w Z T 0 i T m F 2 a W d h d G l v b l N 0 Z X B O Y W 1 l I i B W Y W x 1 Z T 0 i c 0 5 h d m V n Y W N p w 7 N u 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S G 9 q Y T M i I C 8 + P E V u d H J 5 I F R 5 c G U 9 I l J l Y 2 9 2 Z X J 5 V G F y Z 2 V 0 Q 2 9 s d W 1 u I i B W Y W x 1 Z T 0 i b D E i I C 8 + P E V u d H J 5 I F R 5 c G U 9 I l J l Y 2 9 2 Z X J 5 V G F y Z 2 V 0 U m 9 3 I i B W Y W x 1 Z T 0 i b D E i I C 8 + P E V u d H J 5 I F R 5 c G U 9 I k F k Z G V k V G 9 E Y X R h T W 9 k Z W w i I F Z h b H V l P S J s M C I g L z 4 8 R W 5 0 c n k g V H l w Z T 0 i R m l s b E N v d W 5 0 I i B W Y W x 1 Z T 0 i b D M z I i A v P j x F b n R y e S B U e X B l P S J G a W x s R X J y b 3 J D b 2 R l I i B W Y W x 1 Z T 0 i c 1 V u a 2 5 v d 2 4 i I C 8 + P E V u d H J 5 I F R 5 c G U 9 I k Z p b G x F c n J v c k N v d W 5 0 I i B W Y W x 1 Z T 0 i b D A i I C 8 + P E V u d H J 5 I F R 5 c G U 9 I k Z p b G x M Y X N 0 V X B k Y X R l Z C I g V m F s d W U 9 I m Q y M D I z L T A x L T A 5 V D E 3 O j E 2 O j I 4 L j I 4 M D Q w O T V a I i A v P j x F b n R y e S B U e X B l P S J G a W x s Q 2 9 s d W 1 u V H l w Z X M i I F Z h b H V l P S J z Q m c 9 P S I g L z 4 8 R W 5 0 c n k g V H l w Z T 0 i R m l s b E N v b H V t b k 5 h b W V z I i B W Y W x 1 Z T 0 i c 1 s m c X V v d D t D b 2 x 1 b W 5 h 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S 9 U a X B v I G N h b W J p Y W R v L n t D b 2 x 1 b W 5 h M S w w f S Z x d W 9 0 O 1 0 s J n F 1 b 3 Q 7 Q 2 9 s d W 1 u Q 2 9 1 b n Q m c X V v d D s 6 M S w m c X V v d D t L Z X l D b 2 x 1 b W 5 O Y W 1 l c y Z x d W 9 0 O z p b X S w m c X V v d D t D b 2 x 1 b W 5 J Z G V u d G l 0 a W V z J n F 1 b 3 Q 7 O l s m c X V v d D t T Z W N 0 a W 9 u M S 9 U Y W J s Y T E v V G l w b y B j Y W 1 i a W F k b y 5 7 Q 2 9 s d W 1 u Y T E s M H 0 m c X V v d D t d L C Z x d W 9 0 O 1 J l b G F 0 a W 9 u c 2 h p c E l u Z m 8 m c X V v d D s 6 W 1 1 9 I i A v P j w v U 3 R h Y m x l R W 5 0 c m l l c z 4 8 L 0 l 0 Z W 0 + P E l 0 Z W 0 + P E l 0 Z W 1 M b 2 N h d G l v b j 4 8 S X R l b V R 5 c G U + R m 9 y b X V s Y T w v S X R l b V R 5 c G U + P E l 0 Z W 1 Q Y X R o P l N l Y 3 R p b 2 4 x L 1 R h Y m x h M S 9 P c m l n Z W 4 8 L 0 l 0 Z W 1 Q Y X R o P j w v S X R l b U x v Y 2 F 0 a W 9 u P j x T d G F i b G V F b n R y a W V z I C 8 + P C 9 J d G V t P j x J d G V t P j x J d G V t T G 9 j Y X R p b 2 4 + P E l 0 Z W 1 U e X B l P k Z v c m 1 1 b G E 8 L 0 l 0 Z W 1 U e X B l P j x J d G V t U G F 0 a D 5 T Z W N 0 a W 9 u M S 9 U Y W J s Y T E v V G l w b y U y M G N h b W J p Y W R v P C 9 J d G V t U G F 0 a D 4 8 L 0 l 0 Z W 1 M b 2 N h d G l v b j 4 8 U 3 R h Y m x l R W 5 0 c m l l c y A v P j w v S X R l b T 4 8 L 0 l 0 Z W 1 z P j w v T G 9 j Y W x Q Y W N r Y W d l T W V 0 Y W R h d G F G a W x l P h Y A A A B Q S w U G A A A A A A A A A A A A A A A A A A A A A A A A 2 g A A A A E A A A D Q j J 3 f A R X R E Y x 6 A M B P w p f r A Q A A A G 2 U A O X p r I p F k T c C S y a o Y k E A A A A A A g A A A A A A A 2 Y A A M A A A A A Q A A A A h I w 7 m b 3 T J p 3 f N a L t N p M m p A A A A A A E g A A A o A A A A B A A A A D w E z b Y i k e E l 1 q s j R R 4 9 A 5 R U A A A A E A y w P t L R k x Z b Y e q v 7 G v N d T f f v 7 G D b N x c X U S 0 M x k Z A 8 5 2 R j K V D n y N F v V 7 R S D c r U H a N X G E I q z 5 r K / D 6 g O t n J U t u z w i e Z H r v 2 J 4 + i 0 O z i h 0 U E 2 F A A A A G I G s 2 b V S x 5 j x 9 p n 9 z Z A c q 5 W X 4 Z g < / D a t a M a s h u p > 
</file>

<file path=customXml/itemProps1.xml><?xml version="1.0" encoding="utf-8"?>
<ds:datastoreItem xmlns:ds="http://schemas.openxmlformats.org/officeDocument/2006/customXml" ds:itemID="{7AED51F9-942C-4062-BB73-EE195D42F19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REGISTRO MANUAL CENTROS</vt:lpstr>
      <vt:lpstr>'REGISTRO MANUAL CENTROS'!Área_de_impresión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MARIANO FAGO BAGÜES</dc:creator>
  <cp:lastModifiedBy>Administrador</cp:lastModifiedBy>
  <cp:lastPrinted>2023-07-12T12:03:48Z</cp:lastPrinted>
  <dcterms:created xsi:type="dcterms:W3CDTF">2022-07-25T12:40:54Z</dcterms:created>
  <dcterms:modified xsi:type="dcterms:W3CDTF">2023-12-15T07:31:30Z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INDICADORES IASS 09.01.23.xlsx</vt:lpwstr>
  </property>
</Properties>
</file>