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80" windowHeight="6030" activeTab="0"/>
  </bookViews>
  <sheets>
    <sheet name="tapa" sheetId="1" r:id="rId1"/>
    <sheet name="fes1" sheetId="2" r:id="rId2"/>
    <sheet name="fes2" sheetId="3" r:id="rId3"/>
    <sheet name="fes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E1">#REF!</definedName>
    <definedName name="_xlnm.Print_Area" localSheetId="1">'fes1'!$A$1:$G$36</definedName>
    <definedName name="_xlnm.Print_Area" localSheetId="2">'fes2'!$A$1:$H$39</definedName>
    <definedName name="_xlnm.Print_Area" localSheetId="3">'fes3'!$A$1:$H$37</definedName>
    <definedName name="_xlnm.Print_Area" localSheetId="0">'tapa'!$A$1:$G$62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"[GIL02.XLS]GIL972!$A$6:$M$98"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<sst xmlns="http://schemas.openxmlformats.org/spreadsheetml/2006/main" count="193" uniqueCount="60">
  <si>
    <t>Total</t>
  </si>
  <si>
    <t>Colectivo ESO</t>
  </si>
  <si>
    <t>Colectivo AESO</t>
  </si>
  <si>
    <t>Colectivo GBLO</t>
  </si>
  <si>
    <t>Colectivo CFGM</t>
  </si>
  <si>
    <t>Colectivo CFGS</t>
  </si>
  <si>
    <t>Colectivo FIP</t>
  </si>
  <si>
    <t>Colectivo ET-CO</t>
  </si>
  <si>
    <t>ESO: Graduados en Educación Secundaria Obligatoria en el año 2001.</t>
  </si>
  <si>
    <t>AESO: Alumnos que abandonaron la ESO sin título de Graduado en Secundaria en el curso 200-01.</t>
  </si>
  <si>
    <t>GBLO: Graduados en Bachillerato en el año 2001. No se incluyen los graduados en COU.</t>
  </si>
  <si>
    <t>CFGM: Graduados en Ciclos Formativos de Grado Medio de F.P. y de Artes Plásticas y diseño en el año 2001.</t>
  </si>
  <si>
    <t>CFGS: Graduados en Ciclos Formativos de Grado Superior de F.P. y de Artes Plásticas y diseño, en FPII y Artes Aplicadas y Oficios Artísticos en el año 2001.</t>
  </si>
  <si>
    <t>FIP: Alumnos que finalizaron un curso del Plan Nacional de Formación e Inserción Profesional (PLAN FIP) en el año 2001.</t>
  </si>
  <si>
    <t>ET-CO: Alumnos que finalizaron un programa de Escuelas Taller y Casas de Oficios en el año 2001.</t>
  </si>
  <si>
    <t>*</t>
  </si>
  <si>
    <t>Unidad: Nº alumnos.</t>
  </si>
  <si>
    <t>Aragón</t>
  </si>
  <si>
    <t>España</t>
  </si>
  <si>
    <t>Mujeres</t>
  </si>
  <si>
    <t>Hombres</t>
  </si>
  <si>
    <t xml:space="preserve">Total </t>
  </si>
  <si>
    <r>
      <t>Empleo significativo</t>
    </r>
    <r>
      <rPr>
        <sz val="7"/>
        <rFont val="Arial"/>
        <family val="2"/>
      </rPr>
      <t xml:space="preserve"> es aquel de 20 o más horas semanales por término medio durante un período de seis o más meses en la misma empresa.</t>
    </r>
  </si>
  <si>
    <r>
      <t xml:space="preserve">Al finalizar el período </t>
    </r>
    <r>
      <rPr>
        <sz val="7"/>
        <rFont val="Arial"/>
        <family val="2"/>
      </rPr>
      <t>se refiere en el momento de realizar la entrevista (entre abril y julio 2005)</t>
    </r>
  </si>
  <si>
    <t>Personas con empleo significativo</t>
  </si>
  <si>
    <t>Porcentaje con empleo significativo</t>
  </si>
  <si>
    <t>Porcentaje de personas con empleo significativo al finalizar el periodo analizado por sexo según colectivo.</t>
  </si>
  <si>
    <t>AESO: personas que abandonaron la ESO sin título de Graduado en Secundaria en el curso 200-01.</t>
  </si>
  <si>
    <t>FIP: personas que finalizaron un curso del Plan Nacional de Formación e Inserción Profesional (PLAN FIP) en el año 2001.</t>
  </si>
  <si>
    <t>ET-CO: personas que finalizaron un programa de Escuelas Taller y Casas de Oficios en el año 2001.</t>
  </si>
  <si>
    <r>
      <t xml:space="preserve">140 </t>
    </r>
    <r>
      <rPr>
        <vertAlign val="superscript"/>
        <sz val="8"/>
        <rFont val="Arial"/>
        <family val="2"/>
      </rPr>
      <t>(*)</t>
    </r>
  </si>
  <si>
    <t>(-) El dato no es representativo porque el tamaño de la muestra es pequeño, menos de 20 registros.</t>
  </si>
  <si>
    <t>(*) El dato es poco representativo, el número de observaciones muestrales está entre 20 y 49.</t>
  </si>
  <si>
    <t>(-)</t>
  </si>
  <si>
    <r>
      <t xml:space="preserve">788 </t>
    </r>
    <r>
      <rPr>
        <vertAlign val="superscript"/>
        <sz val="8"/>
        <rFont val="Arial"/>
        <family val="2"/>
      </rPr>
      <t>(*)</t>
    </r>
  </si>
  <si>
    <r>
      <t xml:space="preserve">603 </t>
    </r>
    <r>
      <rPr>
        <vertAlign val="superscript"/>
        <sz val="8"/>
        <rFont val="Arial"/>
        <family val="2"/>
      </rPr>
      <t>(*)</t>
    </r>
  </si>
  <si>
    <r>
      <t xml:space="preserve">446 </t>
    </r>
    <r>
      <rPr>
        <vertAlign val="superscript"/>
        <sz val="8"/>
        <rFont val="Arial"/>
        <family val="2"/>
      </rPr>
      <t>(*)</t>
    </r>
  </si>
  <si>
    <r>
      <t xml:space="preserve">474 </t>
    </r>
    <r>
      <rPr>
        <vertAlign val="superscript"/>
        <sz val="8"/>
        <rFont val="Arial"/>
        <family val="2"/>
      </rPr>
      <t>(*)</t>
    </r>
  </si>
  <si>
    <r>
      <t xml:space="preserve">454 </t>
    </r>
    <r>
      <rPr>
        <vertAlign val="superscript"/>
        <sz val="8"/>
        <rFont val="Arial"/>
        <family val="2"/>
      </rPr>
      <t>(*)</t>
    </r>
  </si>
  <si>
    <t>Empleo significativo final</t>
  </si>
  <si>
    <t>Personas del colectivo objeto de estudio con empleo significativo al finalizar el periodo analizado.</t>
  </si>
  <si>
    <t>Unidad: Nº personas que finalizaron estudios no universitarios en el curso 2000-01 y tienen empleo significativo al finalizar el periodo.</t>
  </si>
  <si>
    <t xml:space="preserve"> ESO</t>
  </si>
  <si>
    <t xml:space="preserve"> AESO</t>
  </si>
  <si>
    <t xml:space="preserve"> GBLO</t>
  </si>
  <si>
    <t xml:space="preserve"> CFGM</t>
  </si>
  <si>
    <t xml:space="preserve"> CFGS</t>
  </si>
  <si>
    <t xml:space="preserve"> FIP</t>
  </si>
  <si>
    <t xml:space="preserve"> ET-CO</t>
  </si>
  <si>
    <t>Personas del colectivo objeto de estudio con empleo significativo al finalizar el periodo analizado por sexo.</t>
  </si>
  <si>
    <t>Porcentaje de personas del colectivo objeto de estudio con empleo significativo al finalizar el periodo analizado por sexo.</t>
  </si>
  <si>
    <t>Porcentaje de personas del colectivo objeto de estudio con empleo significativo al finalizar el periodo analizado por sexo según colectivo.</t>
  </si>
  <si>
    <r>
      <t xml:space="preserve">63,7% </t>
    </r>
    <r>
      <rPr>
        <vertAlign val="superscript"/>
        <sz val="8"/>
        <rFont val="Arial"/>
        <family val="2"/>
      </rPr>
      <t>(*)</t>
    </r>
  </si>
  <si>
    <r>
      <t xml:space="preserve">24,8% </t>
    </r>
    <r>
      <rPr>
        <vertAlign val="superscript"/>
        <sz val="8"/>
        <rFont val="Arial"/>
        <family val="2"/>
      </rPr>
      <t>(*)</t>
    </r>
  </si>
  <si>
    <r>
      <t xml:space="preserve">18,7% </t>
    </r>
    <r>
      <rPr>
        <vertAlign val="superscript"/>
        <sz val="8"/>
        <rFont val="Arial"/>
        <family val="2"/>
      </rPr>
      <t>(*)</t>
    </r>
  </si>
  <si>
    <r>
      <t xml:space="preserve">12,7% </t>
    </r>
    <r>
      <rPr>
        <vertAlign val="superscript"/>
        <sz val="8"/>
        <rFont val="Arial"/>
        <family val="2"/>
      </rPr>
      <t>(*)</t>
    </r>
  </si>
  <si>
    <r>
      <t xml:space="preserve">49,7% </t>
    </r>
    <r>
      <rPr>
        <vertAlign val="superscript"/>
        <sz val="8"/>
        <rFont val="Arial"/>
        <family val="2"/>
      </rPr>
      <t>(*)</t>
    </r>
  </si>
  <si>
    <r>
      <t xml:space="preserve">15,8% </t>
    </r>
    <r>
      <rPr>
        <vertAlign val="superscript"/>
        <sz val="8"/>
        <rFont val="Arial"/>
        <family val="2"/>
      </rPr>
      <t>(*)</t>
    </r>
  </si>
  <si>
    <r>
      <t xml:space="preserve">63,6% </t>
    </r>
    <r>
      <rPr>
        <vertAlign val="superscript"/>
        <sz val="8"/>
        <rFont val="Arial"/>
        <family val="2"/>
      </rPr>
      <t>(*)</t>
    </r>
  </si>
  <si>
    <t>Fuente: IAEST, según la Encuesta de Transición Educativo-Formativa e Inserción Laboral. Año 2005. INE.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</si>
</sst>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;#,##0\ "/>
    <numFmt numFmtId="178" formatCode="0.0"/>
    <numFmt numFmtId="179" formatCode="#,##0\ %\ ;\ #,##0\ %"/>
    <numFmt numFmtId="180" formatCode="#,##0.0"/>
    <numFmt numFmtId="181" formatCode="#,##0.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0.00000000"/>
    <numFmt numFmtId="210" formatCode="0.000000000"/>
    <numFmt numFmtId="211" formatCode="#,##0\ %;#,##0\ %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&quot;pta&quot;#,##0;\-&quot;pta&quot;#,##0"/>
    <numFmt numFmtId="216" formatCode="&quot;pta&quot;#,##0;[Red]\-&quot;pta&quot;#,##0"/>
    <numFmt numFmtId="217" formatCode="&quot;pta&quot;#,##0.00;\-&quot;pta&quot;#,##0.00"/>
    <numFmt numFmtId="218" formatCode="&quot;pta&quot;#,##0.00;[Red]\-&quot;pta&quot;#,##0.00"/>
    <numFmt numFmtId="219" formatCode="_-&quot;pta&quot;* #,##0_-;\-&quot;pta&quot;* #,##0_-;_-&quot;pta&quot;* &quot;-&quot;_-;_-@_-"/>
    <numFmt numFmtId="220" formatCode="_-* #,##0_-;\-* #,##0_-;_-* &quot;-&quot;_-;_-@_-"/>
    <numFmt numFmtId="221" formatCode="_-&quot;pta&quot;* #,##0.00_-;\-&quot;pta&quot;* #,##0.00_-;_-&quot;pta&quot;* &quot;-&quot;??_-;_-@_-"/>
    <numFmt numFmtId="222" formatCode="_-* #,##0.00_-;\-* #,##0.00_-;_-* &quot;-&quot;??_-;_-@_-"/>
    <numFmt numFmtId="223" formatCode="0*100"/>
    <numFmt numFmtId="224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sz val="12"/>
      <name val="Arial Black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6"/>
      <color indexed="8"/>
      <name val="Times New Roman"/>
      <family val="1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24"/>
      <name val="Arial Black"/>
      <family val="2"/>
    </font>
    <font>
      <sz val="7"/>
      <color indexed="9"/>
      <name val="Arial"/>
      <family val="0"/>
    </font>
    <font>
      <sz val="9"/>
      <color indexed="9"/>
      <name val="Arial"/>
      <family val="0"/>
    </font>
    <font>
      <sz val="12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12"/>
      <color indexed="9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1">
      <alignment vertical="center" wrapText="1"/>
      <protection/>
    </xf>
    <xf numFmtId="49" fontId="2" fillId="0" borderId="0">
      <alignment horizontal="left"/>
      <protection/>
    </xf>
    <xf numFmtId="49" fontId="4" fillId="0" borderId="0">
      <alignment horizontal="left"/>
      <protection/>
    </xf>
    <xf numFmtId="49" fontId="3" fillId="0" borderId="0">
      <alignment horizontal="left"/>
      <protection/>
    </xf>
    <xf numFmtId="0" fontId="3" fillId="0" borderId="2">
      <alignment horizontal="right"/>
      <protection/>
    </xf>
    <xf numFmtId="0" fontId="3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6" fillId="0" borderId="0">
      <alignment horizontal="left"/>
      <protection/>
    </xf>
    <xf numFmtId="49" fontId="13" fillId="0" borderId="0">
      <alignment horizontal="right"/>
      <protection/>
    </xf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6" fillId="0" borderId="0">
      <alignment horizontal="left"/>
      <protection/>
    </xf>
    <xf numFmtId="9" fontId="0" fillId="0" borderId="0" applyFont="0" applyFill="0" applyBorder="0" applyAlignment="0" applyProtection="0"/>
    <xf numFmtId="3" fontId="17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2"/>
    </xf>
    <xf numFmtId="4" fontId="1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0" xfId="32" applyFont="1" applyFill="1" applyBorder="1" applyAlignment="1">
      <alignment horizontal="center"/>
      <protection/>
    </xf>
    <xf numFmtId="0" fontId="8" fillId="0" borderId="0" xfId="32" applyFont="1" applyFill="1" applyBorder="1" applyAlignment="1">
      <alignment wrapText="1"/>
      <protection/>
    </xf>
    <xf numFmtId="0" fontId="8" fillId="0" borderId="0" xfId="32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0" fontId="1" fillId="0" borderId="0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/>
    </xf>
    <xf numFmtId="3" fontId="5" fillId="0" borderId="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3" fontId="23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3" fontId="22" fillId="0" borderId="0" xfId="0" applyNumberFormat="1" applyFont="1" applyBorder="1" applyAlignment="1">
      <alignment horizontal="right" wrapText="1"/>
    </xf>
    <xf numFmtId="10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10" fontId="23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19" fillId="0" borderId="0" xfId="32" applyFont="1" applyFill="1" applyBorder="1" applyAlignment="1">
      <alignment horizontal="center"/>
      <protection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10" fontId="22" fillId="0" borderId="0" xfId="0" applyNumberFormat="1" applyFont="1" applyBorder="1" applyAlignment="1">
      <alignment horizontal="right" wrapText="1"/>
    </xf>
    <xf numFmtId="0" fontId="19" fillId="0" borderId="0" xfId="32" applyFont="1" applyFill="1" applyBorder="1" applyAlignment="1">
      <alignment horizontal="right" wrapText="1"/>
      <protection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6" fillId="0" borderId="8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22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Normal_Hoja1" xfId="32"/>
    <cellStyle name="Pie de tabla" xfId="33"/>
    <cellStyle name="Percent" xfId="34"/>
    <cellStyle name="Punto0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B424"/>
      <rgbColor rgb="00FFFFFF"/>
      <rgbColor rgb="00357024"/>
      <rgbColor rgb="00ADBAD0"/>
      <rgbColor rgb="004A6145"/>
      <rgbColor rgb="00FFCD99"/>
      <rgbColor rgb="00C6CF58"/>
      <rgbColor rgb="00BED4F5"/>
      <rgbColor rgb="00649320"/>
      <rgbColor rgb="00526D9C"/>
      <rgbColor rgb="001D3A17"/>
      <rgbColor rgb="00FF962A"/>
      <rgbColor rgb="0098727D"/>
      <rgbColor rgb="0077A4EA"/>
      <rgbColor rgb="00C0C0C0"/>
      <rgbColor rgb="00404040"/>
      <rgbColor rgb="0099B424"/>
      <rgbColor rgb="008A4692"/>
      <rgbColor rgb="00C0C0C0"/>
      <rgbColor rgb="0099B424"/>
      <rgbColor rgb="00FFFFFF"/>
      <rgbColor rgb="00AA2B4A"/>
      <rgbColor rgb="00CB7D90"/>
      <rgbColor rgb="00F1DBE0"/>
      <rgbColor rgb="0099B424"/>
      <rgbColor rgb="00DDDDDD"/>
      <rgbColor rgb="00B2B2B2"/>
      <rgbColor rgb="00808080"/>
      <rgbColor rgb="00AA2B4A"/>
      <rgbColor rgb="00B84E68"/>
      <rgbColor rgb="00CB7D90"/>
      <rgbColor rgb="00DDABB7"/>
      <rgbColor rgb="00A5B0A2"/>
      <rgbColor rgb="00E3EDFB"/>
      <rgbColor rgb="00DDE2EB"/>
      <rgbColor rgb="00FFE9D3"/>
      <rgbColor rgb="00D2D8D1"/>
      <rgbColor rgb="00E5EAA1"/>
      <rgbColor rgb="00E3D8DB"/>
      <rgbColor rgb="00E8DDED"/>
      <rgbColor rgb="00778974"/>
      <rgbColor rgb="009BBDF0"/>
      <rgbColor rgb="00FFB263"/>
      <rgbColor rgb="00CFAFD2"/>
      <rgbColor rgb="00B07DB4"/>
      <rgbColor rgb="008A4692"/>
      <rgbColor rgb="00733F4D"/>
      <rgbColor rgb="00808080"/>
      <rgbColor rgb="005B92E6"/>
      <rgbColor rgb="008194B7"/>
      <rgbColor rgb="002F4F88"/>
      <rgbColor rgb="00F76501"/>
      <rgbColor rgb="0064176C"/>
      <rgbColor rgb="00BCA4AB"/>
      <rgbColor rgb="0057192A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de personas con empleo significativo al finalizar el periodo analizado según colectivo. 
</a:t>
            </a:r>
          </a:p>
        </c:rich>
      </c:tx>
      <c:layout>
        <c:manualLayout>
          <c:xMode val="factor"/>
          <c:yMode val="factor"/>
          <c:x val="-0.04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375"/>
          <c:w val="0.926"/>
          <c:h val="0.846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fes1!$I$29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63,6%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fes1!$H$30:$H$37</c:f>
              <c:strCache/>
            </c:strRef>
          </c:cat>
          <c:val>
            <c:numRef>
              <c:f>fes1!$I$30:$I$37</c:f>
              <c:numCache/>
            </c:numRef>
          </c:val>
        </c:ser>
        <c:ser>
          <c:idx val="0"/>
          <c:order val="1"/>
          <c:tx>
            <c:strRef>
              <c:f>fes1!$J$29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fes1!$H$30:$H$37</c:f>
              <c:strCache/>
            </c:strRef>
          </c:cat>
          <c:val>
            <c:numRef>
              <c:f>fes1!$J$30:$J$37</c:f>
              <c:numCache/>
            </c:numRef>
          </c:val>
        </c:ser>
        <c:axId val="19051033"/>
        <c:axId val="37241570"/>
      </c:barChart>
      <c:catAx>
        <c:axId val="190510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41570"/>
        <c:crosses val="autoZero"/>
        <c:auto val="1"/>
        <c:lblOffset val="100"/>
        <c:tickLblSkip val="1"/>
        <c:noMultiLvlLbl val="0"/>
      </c:catAx>
      <c:valAx>
        <c:axId val="3724157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905103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25"/>
          <c:y val="0.1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ESO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75"/>
          <c:w val="1"/>
          <c:h val="0.846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fes3!$I$18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18,7%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12,7%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 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fes3!$J$17:$K$17</c:f>
              <c:strCache/>
            </c:strRef>
          </c:cat>
          <c:val>
            <c:numRef>
              <c:f>fes3!$J$18:$K$18</c:f>
              <c:numCache/>
            </c:numRef>
          </c:val>
        </c:ser>
        <c:ser>
          <c:idx val="0"/>
          <c:order val="1"/>
          <c:tx>
            <c:strRef>
              <c:f>fes3!$I$19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fes3!$J$17:$K$17</c:f>
              <c:strCache/>
            </c:strRef>
          </c:cat>
          <c:val>
            <c:numRef>
              <c:f>fes3!$J$19:$K$19</c:f>
              <c:numCache/>
            </c:numRef>
          </c:val>
        </c:ser>
        <c:axId val="66738675"/>
        <c:axId val="63777164"/>
      </c:barChart>
      <c:catAx>
        <c:axId val="667386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77164"/>
        <c:crosses val="autoZero"/>
        <c:auto val="1"/>
        <c:lblOffset val="100"/>
        <c:tickLblSkip val="1"/>
        <c:noMultiLvlLbl val="0"/>
      </c:catAx>
      <c:valAx>
        <c:axId val="6377716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673867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75"/>
          <c:y val="0.4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AESO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5"/>
          <c:w val="1"/>
          <c:h val="0.84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fes3!$M$18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49,7%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fes3!$N$17:$O$17</c:f>
              <c:strCache/>
            </c:strRef>
          </c:cat>
          <c:val>
            <c:numRef>
              <c:f>fes3!$N$18:$O$18</c:f>
              <c:numCache/>
            </c:numRef>
          </c:val>
        </c:ser>
        <c:ser>
          <c:idx val="0"/>
          <c:order val="1"/>
          <c:tx>
            <c:strRef>
              <c:f>fes3!$M$19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fes3!$N$17:$O$17</c:f>
              <c:strCache/>
            </c:strRef>
          </c:cat>
          <c:val>
            <c:numRef>
              <c:f>fes3!$N$19:$O$19</c:f>
              <c:numCache/>
            </c:numRef>
          </c:val>
        </c:ser>
        <c:axId val="37123565"/>
        <c:axId val="65676630"/>
      </c:barChart>
      <c:catAx>
        <c:axId val="371235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76630"/>
        <c:crosses val="autoZero"/>
        <c:auto val="1"/>
        <c:lblOffset val="100"/>
        <c:tickLblSkip val="1"/>
        <c:noMultiLvlLbl val="0"/>
      </c:catAx>
      <c:valAx>
        <c:axId val="6567663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712356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GBLO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5"/>
          <c:w val="1"/>
          <c:h val="0.84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fes3!$I$23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24,8%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15,8%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fes3!$J$22:$K$22</c:f>
              <c:strCache/>
            </c:strRef>
          </c:cat>
          <c:val>
            <c:numRef>
              <c:f>fes3!$J$23:$K$23</c:f>
              <c:numCache/>
            </c:numRef>
          </c:val>
        </c:ser>
        <c:ser>
          <c:idx val="0"/>
          <c:order val="1"/>
          <c:tx>
            <c:strRef>
              <c:f>fes3!$I$24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fes3!$J$22:$K$22</c:f>
              <c:strCache/>
            </c:strRef>
          </c:cat>
          <c:val>
            <c:numRef>
              <c:f>fes3!$J$24:$K$24</c:f>
              <c:numCache/>
            </c:numRef>
          </c:val>
        </c:ser>
        <c:axId val="54218759"/>
        <c:axId val="18206784"/>
      </c:barChart>
      <c:catAx>
        <c:axId val="542187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06784"/>
        <c:crosses val="autoZero"/>
        <c:auto val="1"/>
        <c:lblOffset val="100"/>
        <c:tickLblSkip val="1"/>
        <c:noMultiLvlLbl val="0"/>
      </c:catAx>
      <c:valAx>
        <c:axId val="1820678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421875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4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CFGM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5"/>
          <c:w val="1"/>
          <c:h val="0.84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fes3!$M$23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fes3!$N$22:$O$22</c:f>
              <c:strCache/>
            </c:strRef>
          </c:cat>
          <c:val>
            <c:numRef>
              <c:f>fes3!$N$23:$O$23</c:f>
              <c:numCache/>
            </c:numRef>
          </c:val>
        </c:ser>
        <c:ser>
          <c:idx val="0"/>
          <c:order val="1"/>
          <c:tx>
            <c:strRef>
              <c:f>fes3!$M$24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fes3!$N$22:$O$22</c:f>
              <c:strCache/>
            </c:strRef>
          </c:cat>
          <c:val>
            <c:numRef>
              <c:f>fes3!$N$24:$O$24</c:f>
              <c:numCache/>
            </c:numRef>
          </c:val>
        </c:ser>
        <c:axId val="29643329"/>
        <c:axId val="65463370"/>
      </c:barChart>
      <c:catAx>
        <c:axId val="296433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63370"/>
        <c:crosses val="autoZero"/>
        <c:auto val="1"/>
        <c:lblOffset val="100"/>
        <c:tickLblSkip val="1"/>
        <c:noMultiLvlLbl val="0"/>
      </c:catAx>
      <c:valAx>
        <c:axId val="6546337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964332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CFGS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95"/>
          <c:w val="0.914"/>
          <c:h val="0.850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fes3!$I$29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fes3!$J$28:$K$28</c:f>
              <c:strCache/>
            </c:strRef>
          </c:cat>
          <c:val>
            <c:numRef>
              <c:f>fes3!$J$29:$K$29</c:f>
              <c:numCache/>
            </c:numRef>
          </c:val>
        </c:ser>
        <c:ser>
          <c:idx val="0"/>
          <c:order val="1"/>
          <c:tx>
            <c:strRef>
              <c:f>fes3!$I$30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fes3!$J$28:$K$28</c:f>
              <c:strCache/>
            </c:strRef>
          </c:cat>
          <c:val>
            <c:numRef>
              <c:f>fes3!$J$30:$K$30</c:f>
              <c:numCache/>
            </c:numRef>
          </c:val>
        </c:ser>
        <c:axId val="52299419"/>
        <c:axId val="932724"/>
      </c:barChart>
      <c:catAx>
        <c:axId val="522994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2724"/>
        <c:crosses val="autoZero"/>
        <c:auto val="1"/>
        <c:lblOffset val="100"/>
        <c:tickLblSkip val="1"/>
        <c:noMultiLvlLbl val="0"/>
      </c:catAx>
      <c:valAx>
        <c:axId val="932724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5229941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4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FPI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75"/>
          <c:w val="1"/>
          <c:h val="0.852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fes3!$M$29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fes3!$N$28:$O$28</c:f>
              <c:strCache/>
            </c:strRef>
          </c:cat>
          <c:val>
            <c:numRef>
              <c:f>fes3!$N$29:$O$29</c:f>
              <c:numCache/>
            </c:numRef>
          </c:val>
        </c:ser>
        <c:ser>
          <c:idx val="0"/>
          <c:order val="1"/>
          <c:tx>
            <c:strRef>
              <c:f>fes3!$M$30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fes3!$N$28:$O$28</c:f>
              <c:strCache/>
            </c:strRef>
          </c:cat>
          <c:val>
            <c:numRef>
              <c:f>fes3!$N$30:$O$30</c:f>
              <c:numCache/>
            </c:numRef>
          </c:val>
        </c:ser>
        <c:axId val="8394517"/>
        <c:axId val="8441790"/>
      </c:barChart>
      <c:catAx>
        <c:axId val="8394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41790"/>
        <c:crosses val="autoZero"/>
        <c:auto val="1"/>
        <c:lblOffset val="100"/>
        <c:tickLblSkip val="1"/>
        <c:noMultiLvlLbl val="0"/>
      </c:catAx>
      <c:valAx>
        <c:axId val="8441790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839451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85725</xdr:rowOff>
    </xdr:from>
    <xdr:to>
      <xdr:col>6</xdr:col>
      <xdr:colOff>676275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5819775"/>
        <a:ext cx="52101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</xdr:col>
      <xdr:colOff>333375</xdr:colOff>
      <xdr:row>8</xdr:row>
      <xdr:rowOff>19050</xdr:rowOff>
    </xdr:to>
    <xdr:graphicFrame>
      <xdr:nvGraphicFramePr>
        <xdr:cNvPr id="1" name="Chart 1"/>
        <xdr:cNvGraphicFramePr/>
      </xdr:nvGraphicFramePr>
      <xdr:xfrm>
        <a:off x="0" y="552450"/>
        <a:ext cx="27908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1</xdr:row>
      <xdr:rowOff>57150</xdr:rowOff>
    </xdr:from>
    <xdr:to>
      <xdr:col>7</xdr:col>
      <xdr:colOff>571500</xdr:colOff>
      <xdr:row>8</xdr:row>
      <xdr:rowOff>38100</xdr:rowOff>
    </xdr:to>
    <xdr:graphicFrame>
      <xdr:nvGraphicFramePr>
        <xdr:cNvPr id="2" name="Chart 4"/>
        <xdr:cNvGraphicFramePr/>
      </xdr:nvGraphicFramePr>
      <xdr:xfrm>
        <a:off x="2819400" y="561975"/>
        <a:ext cx="28003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152400</xdr:rowOff>
    </xdr:from>
    <xdr:to>
      <xdr:col>3</xdr:col>
      <xdr:colOff>342900</xdr:colOff>
      <xdr:row>17</xdr:row>
      <xdr:rowOff>95250</xdr:rowOff>
    </xdr:to>
    <xdr:graphicFrame>
      <xdr:nvGraphicFramePr>
        <xdr:cNvPr id="3" name="Chart 5"/>
        <xdr:cNvGraphicFramePr/>
      </xdr:nvGraphicFramePr>
      <xdr:xfrm>
        <a:off x="0" y="2695575"/>
        <a:ext cx="28003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333375</xdr:colOff>
      <xdr:row>8</xdr:row>
      <xdr:rowOff>76200</xdr:rowOff>
    </xdr:from>
    <xdr:to>
      <xdr:col>7</xdr:col>
      <xdr:colOff>552450</xdr:colOff>
      <xdr:row>17</xdr:row>
      <xdr:rowOff>28575</xdr:rowOff>
    </xdr:to>
    <xdr:graphicFrame>
      <xdr:nvGraphicFramePr>
        <xdr:cNvPr id="4" name="Chart 6"/>
        <xdr:cNvGraphicFramePr/>
      </xdr:nvGraphicFramePr>
      <xdr:xfrm>
        <a:off x="2790825" y="2619375"/>
        <a:ext cx="2809875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3</xdr:col>
      <xdr:colOff>504825</xdr:colOff>
      <xdr:row>25</xdr:row>
      <xdr:rowOff>581025</xdr:rowOff>
    </xdr:to>
    <xdr:graphicFrame>
      <xdr:nvGraphicFramePr>
        <xdr:cNvPr id="5" name="Chart 7"/>
        <xdr:cNvGraphicFramePr/>
      </xdr:nvGraphicFramePr>
      <xdr:xfrm>
        <a:off x="0" y="4791075"/>
        <a:ext cx="296227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495300</xdr:colOff>
      <xdr:row>18</xdr:row>
      <xdr:rowOff>19050</xdr:rowOff>
    </xdr:from>
    <xdr:to>
      <xdr:col>7</xdr:col>
      <xdr:colOff>485775</xdr:colOff>
      <xdr:row>25</xdr:row>
      <xdr:rowOff>628650</xdr:rowOff>
    </xdr:to>
    <xdr:graphicFrame>
      <xdr:nvGraphicFramePr>
        <xdr:cNvPr id="6" name="Chart 8"/>
        <xdr:cNvGraphicFramePr/>
      </xdr:nvGraphicFramePr>
      <xdr:xfrm>
        <a:off x="2952750" y="4800600"/>
        <a:ext cx="2581275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INOTI~1\CONFIG~1\Temp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5:G15"/>
  <sheetViews>
    <sheetView tabSelected="1" workbookViewId="0" topLeftCell="A1">
      <selection activeCell="A15" sqref="A15:G15"/>
    </sheetView>
  </sheetViews>
  <sheetFormatPr defaultColWidth="11.421875" defaultRowHeight="12.75"/>
  <sheetData>
    <row r="15" spans="1:7" ht="36.75">
      <c r="A15" s="61" t="s">
        <v>39</v>
      </c>
      <c r="B15" s="61"/>
      <c r="C15" s="61"/>
      <c r="D15" s="61"/>
      <c r="E15" s="61"/>
      <c r="F15" s="61"/>
      <c r="G15" s="61"/>
    </row>
  </sheetData>
  <mergeCells count="1">
    <mergeCell ref="A15:G15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G1"/>
    </sheetView>
  </sheetViews>
  <sheetFormatPr defaultColWidth="11.421875" defaultRowHeight="12.75"/>
  <cols>
    <col min="1" max="1" width="17.421875" style="0" customWidth="1"/>
    <col min="2" max="2" width="11.7109375" style="0" customWidth="1"/>
    <col min="3" max="3" width="7.421875" style="0" customWidth="1"/>
    <col min="4" max="4" width="12.7109375" style="0" customWidth="1"/>
    <col min="5" max="5" width="11.7109375" style="0" customWidth="1"/>
    <col min="6" max="6" width="7.00390625" style="0" customWidth="1"/>
    <col min="7" max="7" width="13.57421875" style="16" customWidth="1"/>
    <col min="8" max="8" width="12.140625" style="16" bestFit="1" customWidth="1"/>
    <col min="9" max="19" width="11.421875" style="9" customWidth="1"/>
  </cols>
  <sheetData>
    <row r="1" spans="1:7" ht="39.75" customHeight="1">
      <c r="A1" s="64" t="s">
        <v>40</v>
      </c>
      <c r="B1" s="64"/>
      <c r="C1" s="64"/>
      <c r="D1" s="64"/>
      <c r="E1" s="64"/>
      <c r="F1" s="64"/>
      <c r="G1" s="64"/>
    </row>
    <row r="2" spans="1:9" ht="27" customHeight="1">
      <c r="A2" s="69" t="s">
        <v>41</v>
      </c>
      <c r="B2" s="70"/>
      <c r="C2" s="70"/>
      <c r="D2" s="70"/>
      <c r="E2" s="70"/>
      <c r="F2" s="70"/>
      <c r="G2" s="70"/>
      <c r="H2" s="17"/>
      <c r="I2" s="9" t="s">
        <v>15</v>
      </c>
    </row>
    <row r="3" spans="1:8" ht="36" customHeight="1">
      <c r="A3" s="14"/>
      <c r="B3" s="68" t="s">
        <v>17</v>
      </c>
      <c r="C3" s="68"/>
      <c r="D3" s="68"/>
      <c r="E3" s="68" t="s">
        <v>18</v>
      </c>
      <c r="F3" s="68"/>
      <c r="G3" s="68"/>
      <c r="H3" s="17"/>
    </row>
    <row r="4" spans="1:8" ht="39" customHeight="1">
      <c r="A4" s="1"/>
      <c r="B4" s="13" t="s">
        <v>24</v>
      </c>
      <c r="C4" s="13" t="s">
        <v>21</v>
      </c>
      <c r="D4" s="26" t="s">
        <v>25</v>
      </c>
      <c r="E4" s="13" t="s">
        <v>24</v>
      </c>
      <c r="F4" s="13" t="s">
        <v>21</v>
      </c>
      <c r="G4" s="26" t="s">
        <v>25</v>
      </c>
      <c r="H4" s="19"/>
    </row>
    <row r="5" spans="1:8" ht="22.5" customHeight="1">
      <c r="A5" s="2" t="s">
        <v>0</v>
      </c>
      <c r="B5" s="31">
        <v>7540.040258085753</v>
      </c>
      <c r="C5" s="31">
        <v>22066.757894027225</v>
      </c>
      <c r="D5" s="34">
        <v>0.3416922546708415</v>
      </c>
      <c r="E5" s="31">
        <v>265187.975750037</v>
      </c>
      <c r="F5" s="31">
        <v>805296.3221086377</v>
      </c>
      <c r="G5" s="34">
        <v>0.3293048390630326</v>
      </c>
      <c r="H5" s="19"/>
    </row>
    <row r="6" spans="1:8" ht="15" customHeight="1">
      <c r="A6" s="3" t="s">
        <v>42</v>
      </c>
      <c r="B6" s="32">
        <v>1391.571260997067</v>
      </c>
      <c r="C6" s="32">
        <v>8952.999999999987</v>
      </c>
      <c r="D6" s="35">
        <v>0.15543072277416162</v>
      </c>
      <c r="E6" s="32">
        <v>57413.411209390295</v>
      </c>
      <c r="F6" s="32">
        <v>341929.9999999992</v>
      </c>
      <c r="G6" s="35">
        <v>0.16790983888336922</v>
      </c>
      <c r="H6" s="19"/>
    </row>
    <row r="7" spans="1:8" ht="15" customHeight="1">
      <c r="A7" s="3" t="s">
        <v>43</v>
      </c>
      <c r="B7" s="32">
        <v>1674.9261183952037</v>
      </c>
      <c r="C7" s="32">
        <v>2738</v>
      </c>
      <c r="D7" s="35">
        <v>0.6117334252721708</v>
      </c>
      <c r="E7" s="32">
        <v>67301.94412061093</v>
      </c>
      <c r="F7" s="32">
        <v>123521.99999999888</v>
      </c>
      <c r="G7" s="35">
        <v>0.5448579534059644</v>
      </c>
      <c r="H7" s="19"/>
    </row>
    <row r="8" spans="1:8" ht="15" customHeight="1">
      <c r="A8" s="3" t="s">
        <v>44</v>
      </c>
      <c r="B8" s="32">
        <v>927.3123198395778</v>
      </c>
      <c r="C8" s="32">
        <v>4781.00000000001</v>
      </c>
      <c r="D8" s="35">
        <v>0.19395781632285627</v>
      </c>
      <c r="E8" s="32">
        <v>25146.955153623338</v>
      </c>
      <c r="F8" s="32">
        <v>143496.99999999817</v>
      </c>
      <c r="G8" s="35">
        <v>0.17524376923297114</v>
      </c>
      <c r="H8" s="19"/>
    </row>
    <row r="9" spans="1:8" ht="15" customHeight="1">
      <c r="A9" s="3" t="s">
        <v>45</v>
      </c>
      <c r="B9" s="32">
        <v>1094.8913257828676</v>
      </c>
      <c r="C9" s="32">
        <v>1532.564479530544</v>
      </c>
      <c r="D9" s="35">
        <v>0.7144177882279089</v>
      </c>
      <c r="E9" s="32">
        <v>33967.76599605914</v>
      </c>
      <c r="F9" s="32">
        <v>49551.92505185603</v>
      </c>
      <c r="G9" s="35">
        <v>0.685498413240493</v>
      </c>
      <c r="H9" s="19"/>
    </row>
    <row r="10" spans="1:8" ht="15" customHeight="1">
      <c r="A10" s="3" t="s">
        <v>46</v>
      </c>
      <c r="B10" s="32">
        <v>1172.4105865293077</v>
      </c>
      <c r="C10" s="32">
        <v>1833.1937090206422</v>
      </c>
      <c r="D10" s="35">
        <v>0.6395453905172146</v>
      </c>
      <c r="E10" s="32">
        <v>38456.88654986685</v>
      </c>
      <c r="F10" s="32">
        <v>63906.39705672076</v>
      </c>
      <c r="G10" s="35">
        <v>0.6017689671306937</v>
      </c>
      <c r="H10" s="19"/>
    </row>
    <row r="11" spans="1:8" ht="15" customHeight="1">
      <c r="A11" s="3" t="s">
        <v>47</v>
      </c>
      <c r="B11" s="32">
        <v>1139.3654811046445</v>
      </c>
      <c r="C11" s="32">
        <v>2009.6785167078265</v>
      </c>
      <c r="D11" s="35">
        <v>0.5669391754115511</v>
      </c>
      <c r="E11" s="32">
        <v>35357.72975897766</v>
      </c>
      <c r="F11" s="32">
        <v>68914.00000000319</v>
      </c>
      <c r="G11" s="35">
        <v>0.5130703450529068</v>
      </c>
      <c r="H11" s="19"/>
    </row>
    <row r="12" spans="1:8" ht="15" customHeight="1">
      <c r="A12" s="5" t="s">
        <v>48</v>
      </c>
      <c r="B12" s="33" t="s">
        <v>30</v>
      </c>
      <c r="C12" s="33">
        <v>219.32118876822636</v>
      </c>
      <c r="D12" s="36" t="s">
        <v>58</v>
      </c>
      <c r="E12" s="33">
        <v>7543.282961508801</v>
      </c>
      <c r="F12" s="33">
        <v>13975.000000000051</v>
      </c>
      <c r="G12" s="36">
        <v>0.5397698004657441</v>
      </c>
      <c r="H12" s="19"/>
    </row>
    <row r="13" spans="1:15" ht="19.5" customHeight="1">
      <c r="A13" s="71" t="s">
        <v>59</v>
      </c>
      <c r="B13" s="71"/>
      <c r="C13" s="71"/>
      <c r="D13" s="71"/>
      <c r="E13" s="71"/>
      <c r="F13" s="72"/>
      <c r="G13" s="72"/>
      <c r="H13" s="58"/>
      <c r="I13" s="59"/>
      <c r="J13" s="59"/>
      <c r="K13" s="59"/>
      <c r="L13" s="59"/>
      <c r="M13" s="59"/>
      <c r="N13" s="59"/>
      <c r="O13" s="59"/>
    </row>
    <row r="14" spans="1:8" ht="12.75" customHeight="1">
      <c r="A14" s="27" t="s">
        <v>22</v>
      </c>
      <c r="B14" s="4"/>
      <c r="C14" s="4"/>
      <c r="D14" s="25"/>
      <c r="E14" s="4"/>
      <c r="F14" s="4"/>
      <c r="G14" s="25"/>
      <c r="H14" s="19"/>
    </row>
    <row r="15" spans="1:8" ht="12.75" customHeight="1">
      <c r="A15" s="65" t="s">
        <v>23</v>
      </c>
      <c r="B15" s="66"/>
      <c r="C15" s="66"/>
      <c r="D15" s="66"/>
      <c r="E15" s="66"/>
      <c r="F15" s="66"/>
      <c r="G15" s="66"/>
      <c r="H15" s="19"/>
    </row>
    <row r="16" spans="1:8" ht="12.75" customHeight="1">
      <c r="A16" s="30" t="s">
        <v>31</v>
      </c>
      <c r="B16" s="29"/>
      <c r="C16" s="29"/>
      <c r="D16" s="29"/>
      <c r="E16" s="29"/>
      <c r="F16" s="29"/>
      <c r="G16" s="29"/>
      <c r="H16" s="19"/>
    </row>
    <row r="17" spans="1:11" ht="12.75" customHeight="1">
      <c r="A17" s="30" t="s">
        <v>32</v>
      </c>
      <c r="B17" s="29"/>
      <c r="C17" s="29"/>
      <c r="D17" s="29"/>
      <c r="E17" s="29"/>
      <c r="F17" s="29"/>
      <c r="G17" s="29"/>
      <c r="H17" s="58"/>
      <c r="I17" s="41"/>
      <c r="J17" s="41"/>
      <c r="K17" s="41"/>
    </row>
    <row r="18" spans="1:11" ht="12.75">
      <c r="A18" s="6"/>
      <c r="B18" s="4"/>
      <c r="C18" s="4"/>
      <c r="D18" s="3"/>
      <c r="E18" s="7"/>
      <c r="F18" s="7"/>
      <c r="G18" s="18"/>
      <c r="H18" s="58"/>
      <c r="I18" s="41">
        <f>G18*H18</f>
        <v>0</v>
      </c>
      <c r="J18" s="41"/>
      <c r="K18" s="41"/>
    </row>
    <row r="19" spans="1:11" ht="12.75">
      <c r="A19" s="8" t="s">
        <v>8</v>
      </c>
      <c r="B19" s="8"/>
      <c r="C19" s="8"/>
      <c r="D19" s="8"/>
      <c r="E19" s="8"/>
      <c r="F19" s="8"/>
      <c r="G19" s="20"/>
      <c r="H19" s="60"/>
      <c r="I19" s="41">
        <f>SUM(I5:I18)</f>
        <v>0</v>
      </c>
      <c r="J19" s="41"/>
      <c r="K19" s="41"/>
    </row>
    <row r="20" spans="1:11" ht="12.75">
      <c r="A20" s="8" t="s">
        <v>27</v>
      </c>
      <c r="B20" s="8"/>
      <c r="C20" s="8"/>
      <c r="D20" s="8"/>
      <c r="E20" s="8"/>
      <c r="F20" s="8"/>
      <c r="G20" s="20"/>
      <c r="H20" s="60"/>
      <c r="I20" s="41"/>
      <c r="J20" s="41"/>
      <c r="K20" s="41"/>
    </row>
    <row r="21" spans="1:11" ht="12.75">
      <c r="A21" s="8" t="s">
        <v>10</v>
      </c>
      <c r="B21" s="8"/>
      <c r="C21" s="8"/>
      <c r="D21" s="8"/>
      <c r="E21" s="8"/>
      <c r="F21" s="8"/>
      <c r="G21" s="21"/>
      <c r="H21" s="60"/>
      <c r="I21" s="41"/>
      <c r="J21" s="41"/>
      <c r="K21" s="41"/>
    </row>
    <row r="22" spans="1:11" ht="12.75">
      <c r="A22" s="8" t="s">
        <v>11</v>
      </c>
      <c r="B22" s="8"/>
      <c r="C22" s="8"/>
      <c r="D22" s="8"/>
      <c r="E22" s="8"/>
      <c r="F22" s="8"/>
      <c r="G22" s="21"/>
      <c r="H22" s="60"/>
      <c r="I22" s="41"/>
      <c r="J22" s="41"/>
      <c r="K22" s="41"/>
    </row>
    <row r="23" spans="1:11" ht="22.5" customHeight="1">
      <c r="A23" s="62" t="s">
        <v>12</v>
      </c>
      <c r="B23" s="62"/>
      <c r="C23" s="62"/>
      <c r="D23" s="62"/>
      <c r="E23" s="62"/>
      <c r="F23" s="62"/>
      <c r="G23" s="20"/>
      <c r="H23" s="60"/>
      <c r="I23" s="41"/>
      <c r="J23" s="41"/>
      <c r="K23" s="41"/>
    </row>
    <row r="24" spans="1:11" ht="12.75">
      <c r="A24" s="8" t="s">
        <v>28</v>
      </c>
      <c r="B24" s="8"/>
      <c r="C24" s="8"/>
      <c r="D24" s="8"/>
      <c r="E24" s="8"/>
      <c r="F24" s="8"/>
      <c r="G24" s="21"/>
      <c r="H24" s="60"/>
      <c r="I24" s="41"/>
      <c r="J24" s="41"/>
      <c r="K24" s="41"/>
    </row>
    <row r="25" spans="1:11" ht="12.75">
      <c r="A25" s="8" t="s">
        <v>29</v>
      </c>
      <c r="B25" s="8"/>
      <c r="C25" s="8"/>
      <c r="D25" s="8"/>
      <c r="E25" s="8"/>
      <c r="F25" s="8"/>
      <c r="G25" s="21"/>
      <c r="H25" s="60"/>
      <c r="I25" s="41"/>
      <c r="J25" s="41"/>
      <c r="K25" s="41"/>
    </row>
    <row r="26" spans="8:11" ht="30" customHeight="1">
      <c r="H26" s="60"/>
      <c r="I26" s="41"/>
      <c r="J26" s="41"/>
      <c r="K26" s="41"/>
    </row>
    <row r="27" spans="1:11" ht="39.75" customHeight="1">
      <c r="A27" s="67"/>
      <c r="B27" s="67"/>
      <c r="C27" s="67"/>
      <c r="D27" s="67"/>
      <c r="E27" s="67"/>
      <c r="F27" s="67"/>
      <c r="H27" s="60"/>
      <c r="I27" s="41"/>
      <c r="J27" s="41"/>
      <c r="K27" s="41"/>
    </row>
    <row r="28" spans="1:11" ht="15" customHeight="1">
      <c r="A28" s="14"/>
      <c r="B28" s="14"/>
      <c r="C28" s="14"/>
      <c r="D28" s="15"/>
      <c r="E28" s="10"/>
      <c r="F28" s="10"/>
      <c r="H28" s="60"/>
      <c r="I28" s="41"/>
      <c r="J28" s="41"/>
      <c r="K28" s="41"/>
    </row>
    <row r="29" spans="1:11" ht="36" customHeight="1">
      <c r="A29" s="22"/>
      <c r="B29" s="11"/>
      <c r="C29" s="11"/>
      <c r="D29" s="11"/>
      <c r="E29" s="11"/>
      <c r="F29" s="11"/>
      <c r="H29" s="60"/>
      <c r="I29" s="41" t="s">
        <v>17</v>
      </c>
      <c r="J29" s="41" t="s">
        <v>18</v>
      </c>
      <c r="K29" s="41"/>
    </row>
    <row r="30" spans="1:11" ht="22.5" customHeight="1">
      <c r="A30" s="23"/>
      <c r="B30" s="12"/>
      <c r="C30" s="12"/>
      <c r="D30" s="12"/>
      <c r="E30" s="12"/>
      <c r="F30" s="12"/>
      <c r="H30" s="39" t="s">
        <v>42</v>
      </c>
      <c r="I30" s="46">
        <v>0.15543072277416162</v>
      </c>
      <c r="J30" s="46">
        <v>0.16790983888336922</v>
      </c>
      <c r="K30" s="41"/>
    </row>
    <row r="31" spans="1:11" ht="15" customHeight="1">
      <c r="A31" s="3"/>
      <c r="B31" s="12"/>
      <c r="C31" s="4"/>
      <c r="D31" s="4"/>
      <c r="E31" s="4"/>
      <c r="F31" s="4"/>
      <c r="H31" s="39" t="s">
        <v>43</v>
      </c>
      <c r="I31" s="46">
        <v>0.6117334252721708</v>
      </c>
      <c r="J31" s="46">
        <v>0.5448579534059644</v>
      </c>
      <c r="K31" s="41"/>
    </row>
    <row r="32" spans="1:11" ht="15" customHeight="1">
      <c r="A32" s="3"/>
      <c r="B32" s="12"/>
      <c r="C32" s="4"/>
      <c r="D32" s="4"/>
      <c r="E32" s="4"/>
      <c r="F32" s="4"/>
      <c r="H32" s="39" t="s">
        <v>44</v>
      </c>
      <c r="I32" s="46">
        <v>0.19395781632285627</v>
      </c>
      <c r="J32" s="46">
        <v>0.17524376923297114</v>
      </c>
      <c r="K32" s="41"/>
    </row>
    <row r="33" spans="1:11" ht="15" customHeight="1">
      <c r="A33" s="3"/>
      <c r="B33" s="12"/>
      <c r="C33" s="4"/>
      <c r="D33" s="4"/>
      <c r="E33" s="4"/>
      <c r="F33" s="4"/>
      <c r="H33" s="39" t="s">
        <v>45</v>
      </c>
      <c r="I33" s="46">
        <v>0.7144177882279089</v>
      </c>
      <c r="J33" s="46">
        <v>0.685498413240493</v>
      </c>
      <c r="K33" s="41"/>
    </row>
    <row r="34" spans="1:11" ht="15" customHeight="1">
      <c r="A34" s="3"/>
      <c r="B34" s="12"/>
      <c r="C34" s="4"/>
      <c r="D34" s="4"/>
      <c r="E34" s="4"/>
      <c r="F34" s="4"/>
      <c r="H34" s="39" t="s">
        <v>46</v>
      </c>
      <c r="I34" s="46">
        <v>0.6395453905172146</v>
      </c>
      <c r="J34" s="46">
        <v>0.6017689671306937</v>
      </c>
      <c r="K34" s="41"/>
    </row>
    <row r="35" spans="1:11" ht="15" customHeight="1">
      <c r="A35" s="3"/>
      <c r="B35" s="12"/>
      <c r="C35" s="4"/>
      <c r="D35" s="4"/>
      <c r="E35" s="4"/>
      <c r="F35" s="4"/>
      <c r="H35" s="39" t="s">
        <v>47</v>
      </c>
      <c r="I35" s="46">
        <v>0.5669391754115511</v>
      </c>
      <c r="J35" s="46">
        <v>0.5130703450529068</v>
      </c>
      <c r="K35" s="41"/>
    </row>
    <row r="36" spans="1:15" ht="19.5" customHeight="1">
      <c r="A36" s="62" t="s">
        <v>59</v>
      </c>
      <c r="B36" s="62"/>
      <c r="C36" s="62"/>
      <c r="D36" s="62"/>
      <c r="E36" s="62"/>
      <c r="F36" s="63"/>
      <c r="G36" s="63"/>
      <c r="H36" s="58"/>
      <c r="I36" s="59"/>
      <c r="J36" s="59"/>
      <c r="K36" s="59"/>
      <c r="L36" s="59"/>
      <c r="M36" s="59"/>
      <c r="N36" s="59"/>
      <c r="O36" s="59"/>
    </row>
    <row r="37" spans="1:11" ht="15" customHeight="1">
      <c r="A37" s="3"/>
      <c r="B37" s="12"/>
      <c r="C37" s="4"/>
      <c r="D37" s="4"/>
      <c r="E37" s="4"/>
      <c r="F37" s="4"/>
      <c r="H37" s="39" t="s">
        <v>48</v>
      </c>
      <c r="I37" s="46">
        <v>0.6363414598512489</v>
      </c>
      <c r="J37" s="46">
        <v>0.5397698004657441</v>
      </c>
      <c r="K37" s="41"/>
    </row>
    <row r="38" spans="1:11" ht="15" customHeight="1">
      <c r="A38" s="3"/>
      <c r="B38" s="12"/>
      <c r="C38" s="4"/>
      <c r="D38" s="4"/>
      <c r="E38" s="4"/>
      <c r="F38" s="4"/>
      <c r="H38" s="60"/>
      <c r="I38" s="41"/>
      <c r="J38" s="41"/>
      <c r="K38" s="41"/>
    </row>
    <row r="39" spans="1:11" ht="12.75">
      <c r="A39" s="24"/>
      <c r="B39" s="24"/>
      <c r="C39" s="24"/>
      <c r="D39" s="24"/>
      <c r="E39" s="24"/>
      <c r="F39" s="24"/>
      <c r="H39" s="60"/>
      <c r="I39" s="41"/>
      <c r="J39" s="41"/>
      <c r="K39" s="41"/>
    </row>
    <row r="40" spans="1:6" ht="12.75">
      <c r="A40" s="24"/>
      <c r="B40" s="24"/>
      <c r="C40" s="24"/>
      <c r="D40" s="24"/>
      <c r="E40" s="24"/>
      <c r="F40" s="24"/>
    </row>
  </sheetData>
  <mergeCells count="9">
    <mergeCell ref="A36:G36"/>
    <mergeCell ref="A1:G1"/>
    <mergeCell ref="A15:G15"/>
    <mergeCell ref="A27:F27"/>
    <mergeCell ref="A23:F23"/>
    <mergeCell ref="B3:D3"/>
    <mergeCell ref="E3:G3"/>
    <mergeCell ref="A2:G2"/>
    <mergeCell ref="A13:G13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r:id="rId2"/>
  <headerFooter alignWithMargins="0">
    <oddHeader>&amp;REmpleo significativo final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:G1"/>
    </sheetView>
  </sheetViews>
  <sheetFormatPr defaultColWidth="11.421875" defaultRowHeight="12.75"/>
  <cols>
    <col min="1" max="1" width="17.421875" style="0" customWidth="1"/>
    <col min="2" max="6" width="9.7109375" style="0" customWidth="1"/>
    <col min="7" max="7" width="9.7109375" style="16" customWidth="1"/>
    <col min="8" max="8" width="9.421875" style="16" customWidth="1"/>
    <col min="9" max="9" width="12.28125" style="41" bestFit="1" customWidth="1"/>
    <col min="10" max="10" width="7.00390625" style="41" bestFit="1" customWidth="1"/>
    <col min="11" max="11" width="8.57421875" style="41" bestFit="1" customWidth="1"/>
    <col min="12" max="12" width="7.421875" style="41" bestFit="1" customWidth="1"/>
    <col min="13" max="13" width="8.00390625" style="41" bestFit="1" customWidth="1"/>
    <col min="14" max="14" width="8.57421875" style="41" bestFit="1" customWidth="1"/>
    <col min="15" max="15" width="8.00390625" style="41" bestFit="1" customWidth="1"/>
    <col min="16" max="17" width="11.421875" style="41" customWidth="1"/>
    <col min="18" max="19" width="11.421875" style="9" customWidth="1"/>
  </cols>
  <sheetData>
    <row r="1" spans="1:7" ht="39.75" customHeight="1">
      <c r="A1" s="64" t="s">
        <v>49</v>
      </c>
      <c r="B1" s="64"/>
      <c r="C1" s="64"/>
      <c r="D1" s="64"/>
      <c r="E1" s="64"/>
      <c r="F1" s="64"/>
      <c r="G1" s="64"/>
    </row>
    <row r="2" spans="1:9" ht="27" customHeight="1">
      <c r="A2" s="69" t="s">
        <v>41</v>
      </c>
      <c r="B2" s="70"/>
      <c r="C2" s="70"/>
      <c r="D2" s="70"/>
      <c r="E2" s="70"/>
      <c r="F2" s="70"/>
      <c r="G2" s="70"/>
      <c r="H2" s="17"/>
      <c r="I2" s="41" t="s">
        <v>15</v>
      </c>
    </row>
    <row r="3" spans="1:15" ht="30" customHeight="1">
      <c r="A3" s="14"/>
      <c r="B3" s="68" t="s">
        <v>17</v>
      </c>
      <c r="C3" s="68"/>
      <c r="D3" s="68"/>
      <c r="E3" s="68" t="s">
        <v>18</v>
      </c>
      <c r="F3" s="68"/>
      <c r="G3" s="68"/>
      <c r="H3" s="17"/>
      <c r="I3" s="37"/>
      <c r="J3" s="37" t="s">
        <v>17</v>
      </c>
      <c r="K3" s="37"/>
      <c r="L3" s="38"/>
      <c r="M3" s="37" t="s">
        <v>18</v>
      </c>
      <c r="N3" s="37"/>
      <c r="O3" s="38"/>
    </row>
    <row r="4" spans="1:15" ht="19.5" customHeight="1">
      <c r="A4" s="1"/>
      <c r="B4" s="13" t="s">
        <v>0</v>
      </c>
      <c r="C4" s="13" t="s">
        <v>20</v>
      </c>
      <c r="D4" s="26" t="s">
        <v>19</v>
      </c>
      <c r="E4" s="13" t="s">
        <v>0</v>
      </c>
      <c r="F4" s="13" t="s">
        <v>20</v>
      </c>
      <c r="G4" s="26" t="s">
        <v>19</v>
      </c>
      <c r="H4" s="19"/>
      <c r="I4" s="42"/>
      <c r="J4" s="43" t="s">
        <v>0</v>
      </c>
      <c r="K4" s="43" t="s">
        <v>20</v>
      </c>
      <c r="L4" s="43" t="s">
        <v>19</v>
      </c>
      <c r="M4" s="43" t="s">
        <v>0</v>
      </c>
      <c r="N4" s="43" t="s">
        <v>20</v>
      </c>
      <c r="O4" s="43" t="s">
        <v>19</v>
      </c>
    </row>
    <row r="5" spans="1:15" ht="22.5" customHeight="1">
      <c r="A5" s="2" t="s">
        <v>0</v>
      </c>
      <c r="B5" s="31">
        <v>7540.040258085748</v>
      </c>
      <c r="C5" s="31">
        <v>4370.926017204564</v>
      </c>
      <c r="D5" s="31">
        <v>3169.1142408811843</v>
      </c>
      <c r="E5" s="31">
        <v>265187.97575003834</v>
      </c>
      <c r="F5" s="31">
        <v>153781.5290532884</v>
      </c>
      <c r="G5" s="31">
        <v>111406.44669674996</v>
      </c>
      <c r="H5" s="19"/>
      <c r="I5" s="44" t="s">
        <v>0</v>
      </c>
      <c r="J5" s="45">
        <f aca="true" t="shared" si="0" ref="J5:O5">SUM(J6:J12)</f>
        <v>22067</v>
      </c>
      <c r="K5" s="45">
        <f t="shared" si="0"/>
        <v>10852</v>
      </c>
      <c r="L5" s="45">
        <f t="shared" si="0"/>
        <v>11215</v>
      </c>
      <c r="M5" s="45">
        <f t="shared" si="0"/>
        <v>805296</v>
      </c>
      <c r="N5" s="45">
        <f t="shared" si="0"/>
        <v>396580</v>
      </c>
      <c r="O5" s="45">
        <f t="shared" si="0"/>
        <v>408716</v>
      </c>
    </row>
    <row r="6" spans="1:15" ht="15" customHeight="1">
      <c r="A6" s="3" t="s">
        <v>42</v>
      </c>
      <c r="B6" s="32">
        <v>1391.5712609970656</v>
      </c>
      <c r="C6" s="32" t="s">
        <v>34</v>
      </c>
      <c r="D6" s="32" t="s">
        <v>35</v>
      </c>
      <c r="E6" s="32">
        <v>57413.41120939067</v>
      </c>
      <c r="F6" s="32">
        <v>32978.93327145675</v>
      </c>
      <c r="G6" s="32">
        <v>24434.47793793392</v>
      </c>
      <c r="H6" s="19"/>
      <c r="I6" s="39" t="s">
        <v>1</v>
      </c>
      <c r="J6" s="40">
        <f>SUM(K6:L6)</f>
        <v>8953</v>
      </c>
      <c r="K6" s="40">
        <v>4214</v>
      </c>
      <c r="L6" s="40">
        <v>4739</v>
      </c>
      <c r="M6" s="40">
        <f>SUM(N6:O6)</f>
        <v>341930</v>
      </c>
      <c r="N6" s="40">
        <v>158395</v>
      </c>
      <c r="O6" s="40">
        <v>183535</v>
      </c>
    </row>
    <row r="7" spans="1:15" ht="15" customHeight="1">
      <c r="A7" s="3" t="s">
        <v>43</v>
      </c>
      <c r="B7" s="32">
        <v>1674.9261183952028</v>
      </c>
      <c r="C7" s="32">
        <v>1228.5591287402465</v>
      </c>
      <c r="D7" s="32" t="s">
        <v>36</v>
      </c>
      <c r="E7" s="32">
        <v>67301.94412061133</v>
      </c>
      <c r="F7" s="32">
        <v>49321.30659563841</v>
      </c>
      <c r="G7" s="32">
        <v>17980.637524972917</v>
      </c>
      <c r="H7" s="19"/>
      <c r="I7" s="39" t="s">
        <v>2</v>
      </c>
      <c r="J7" s="40">
        <f aca="true" t="shared" si="1" ref="J7:J12">SUM(K7:L7)</f>
        <v>2738</v>
      </c>
      <c r="K7" s="40">
        <v>1839</v>
      </c>
      <c r="L7" s="40">
        <v>899</v>
      </c>
      <c r="M7" s="40">
        <f aca="true" t="shared" si="2" ref="M7:M12">SUM(N7:O7)</f>
        <v>123522</v>
      </c>
      <c r="N7" s="40">
        <v>80763</v>
      </c>
      <c r="O7" s="40">
        <v>42759</v>
      </c>
    </row>
    <row r="8" spans="1:15" ht="15" customHeight="1">
      <c r="A8" s="3" t="s">
        <v>44</v>
      </c>
      <c r="B8" s="32">
        <v>927.3123198395776</v>
      </c>
      <c r="C8" s="32" t="s">
        <v>37</v>
      </c>
      <c r="D8" s="32" t="s">
        <v>38</v>
      </c>
      <c r="E8" s="32">
        <v>25146.955153623443</v>
      </c>
      <c r="F8" s="32">
        <v>10593.36153907777</v>
      </c>
      <c r="G8" s="32">
        <v>14553.593614545674</v>
      </c>
      <c r="H8" s="19"/>
      <c r="I8" s="39" t="s">
        <v>3</v>
      </c>
      <c r="J8" s="40">
        <f t="shared" si="1"/>
        <v>4781</v>
      </c>
      <c r="K8" s="40">
        <v>1913</v>
      </c>
      <c r="L8" s="40">
        <v>2868</v>
      </c>
      <c r="M8" s="40">
        <f t="shared" si="2"/>
        <v>143497</v>
      </c>
      <c r="N8" s="40">
        <v>59594</v>
      </c>
      <c r="O8" s="40">
        <v>83903</v>
      </c>
    </row>
    <row r="9" spans="1:15" ht="15" customHeight="1">
      <c r="A9" s="3" t="s">
        <v>45</v>
      </c>
      <c r="B9" s="32">
        <v>1094.891325782866</v>
      </c>
      <c r="C9" s="32">
        <v>649.3719256684723</v>
      </c>
      <c r="D9" s="32">
        <v>445.5194001143938</v>
      </c>
      <c r="E9" s="32">
        <v>33967.76599605887</v>
      </c>
      <c r="F9" s="32">
        <v>18629.078741346246</v>
      </c>
      <c r="G9" s="32">
        <v>15338.687254712624</v>
      </c>
      <c r="H9" s="19"/>
      <c r="I9" s="39" t="s">
        <v>4</v>
      </c>
      <c r="J9" s="40">
        <f t="shared" si="1"/>
        <v>1533</v>
      </c>
      <c r="K9" s="40">
        <v>866</v>
      </c>
      <c r="L9" s="40">
        <v>667</v>
      </c>
      <c r="M9" s="40">
        <f t="shared" si="2"/>
        <v>49552</v>
      </c>
      <c r="N9" s="40">
        <v>25980</v>
      </c>
      <c r="O9" s="40">
        <v>23572</v>
      </c>
    </row>
    <row r="10" spans="1:15" ht="15" customHeight="1">
      <c r="A10" s="3" t="s">
        <v>46</v>
      </c>
      <c r="B10" s="32">
        <v>1172.4105865293081</v>
      </c>
      <c r="C10" s="32">
        <v>569.431142426501</v>
      </c>
      <c r="D10" s="32">
        <v>602.9794441028073</v>
      </c>
      <c r="E10" s="32">
        <v>38456.88654986668</v>
      </c>
      <c r="F10" s="32">
        <v>18564.427893678214</v>
      </c>
      <c r="G10" s="32">
        <v>19892.458656188464</v>
      </c>
      <c r="H10" s="19"/>
      <c r="I10" s="39" t="s">
        <v>5</v>
      </c>
      <c r="J10" s="40">
        <f t="shared" si="1"/>
        <v>1833</v>
      </c>
      <c r="K10" s="40">
        <v>801</v>
      </c>
      <c r="L10" s="40">
        <v>1032</v>
      </c>
      <c r="M10" s="40">
        <f t="shared" si="2"/>
        <v>63906</v>
      </c>
      <c r="N10" s="40">
        <v>29521</v>
      </c>
      <c r="O10" s="40">
        <v>34385</v>
      </c>
    </row>
    <row r="11" spans="1:15" ht="15" customHeight="1">
      <c r="A11" s="3" t="s">
        <v>47</v>
      </c>
      <c r="B11" s="32">
        <v>1139.365481104644</v>
      </c>
      <c r="C11" s="32">
        <v>545.205599224084</v>
      </c>
      <c r="D11" s="32">
        <v>594.1598818805601</v>
      </c>
      <c r="E11" s="32">
        <v>35357.72975897859</v>
      </c>
      <c r="F11" s="32">
        <v>18328.181589173342</v>
      </c>
      <c r="G11" s="32">
        <v>17029.54816980525</v>
      </c>
      <c r="H11" s="19"/>
      <c r="I11" s="39" t="s">
        <v>6</v>
      </c>
      <c r="J11" s="40">
        <f t="shared" si="1"/>
        <v>2010</v>
      </c>
      <c r="K11" s="40">
        <v>1049</v>
      </c>
      <c r="L11" s="40">
        <v>961</v>
      </c>
      <c r="M11" s="40">
        <f t="shared" si="2"/>
        <v>68914</v>
      </c>
      <c r="N11" s="40">
        <v>33642</v>
      </c>
      <c r="O11" s="40">
        <v>35272</v>
      </c>
    </row>
    <row r="12" spans="1:15" ht="15" customHeight="1">
      <c r="A12" s="5" t="s">
        <v>48</v>
      </c>
      <c r="B12" s="33" t="s">
        <v>30</v>
      </c>
      <c r="C12" s="33" t="s">
        <v>33</v>
      </c>
      <c r="D12" s="33" t="s">
        <v>33</v>
      </c>
      <c r="E12" s="33">
        <v>7543.282961508778</v>
      </c>
      <c r="F12" s="33">
        <v>5366.239422917648</v>
      </c>
      <c r="G12" s="33">
        <v>2177.043538591129</v>
      </c>
      <c r="H12" s="19"/>
      <c r="I12" s="39" t="s">
        <v>7</v>
      </c>
      <c r="J12" s="40">
        <f t="shared" si="1"/>
        <v>219</v>
      </c>
      <c r="K12" s="40">
        <v>170</v>
      </c>
      <c r="L12" s="40">
        <v>49</v>
      </c>
      <c r="M12" s="40">
        <f t="shared" si="2"/>
        <v>13975</v>
      </c>
      <c r="N12" s="40">
        <v>8685</v>
      </c>
      <c r="O12" s="40">
        <v>5290</v>
      </c>
    </row>
    <row r="13" spans="1:17" ht="19.5" customHeight="1">
      <c r="A13" s="71" t="s">
        <v>59</v>
      </c>
      <c r="B13" s="71"/>
      <c r="C13" s="71"/>
      <c r="D13" s="71"/>
      <c r="E13" s="71"/>
      <c r="F13" s="72"/>
      <c r="G13" s="72"/>
      <c r="H13" s="58"/>
      <c r="I13" s="59"/>
      <c r="J13" s="59"/>
      <c r="K13" s="59"/>
      <c r="L13" s="59"/>
      <c r="M13" s="59"/>
      <c r="N13" s="59"/>
      <c r="O13" s="59"/>
      <c r="P13" s="9"/>
      <c r="Q13" s="9"/>
    </row>
    <row r="14" spans="1:8" ht="21.75" customHeight="1">
      <c r="A14" s="65" t="s">
        <v>22</v>
      </c>
      <c r="B14" s="73"/>
      <c r="C14" s="73"/>
      <c r="D14" s="73"/>
      <c r="E14" s="73"/>
      <c r="F14" s="73"/>
      <c r="G14" s="73"/>
      <c r="H14" s="19"/>
    </row>
    <row r="15" spans="1:8" ht="12.75" customHeight="1">
      <c r="A15" s="65" t="s">
        <v>23</v>
      </c>
      <c r="B15" s="65"/>
      <c r="C15" s="65"/>
      <c r="D15" s="65"/>
      <c r="E15" s="65"/>
      <c r="F15" s="65"/>
      <c r="G15" s="65"/>
      <c r="H15" s="65"/>
    </row>
    <row r="16" spans="1:8" ht="12.75" customHeight="1">
      <c r="A16" s="30" t="s">
        <v>31</v>
      </c>
      <c r="B16" s="28"/>
      <c r="C16" s="28"/>
      <c r="D16" s="28"/>
      <c r="E16" s="28"/>
      <c r="F16" s="28"/>
      <c r="G16" s="28"/>
      <c r="H16" s="28"/>
    </row>
    <row r="17" spans="1:9" ht="12.75" customHeight="1">
      <c r="A17" s="30" t="s">
        <v>32</v>
      </c>
      <c r="B17" s="4"/>
      <c r="C17" s="4"/>
      <c r="D17" s="3"/>
      <c r="E17" s="7"/>
      <c r="F17" s="7"/>
      <c r="G17" s="18"/>
      <c r="H17" s="19"/>
      <c r="I17" s="41">
        <f>G17*H17</f>
        <v>0</v>
      </c>
    </row>
    <row r="18" spans="1:8" ht="12.75" customHeight="1">
      <c r="A18" s="30"/>
      <c r="B18" s="4"/>
      <c r="C18" s="4"/>
      <c r="D18" s="3"/>
      <c r="E18" s="7"/>
      <c r="F18" s="7"/>
      <c r="G18" s="18"/>
      <c r="H18" s="19"/>
    </row>
    <row r="19" spans="1:9" ht="12.75" customHeight="1">
      <c r="A19" s="8" t="s">
        <v>8</v>
      </c>
      <c r="B19" s="8"/>
      <c r="C19" s="8"/>
      <c r="D19" s="8"/>
      <c r="E19" s="8"/>
      <c r="F19" s="8"/>
      <c r="G19" s="20"/>
      <c r="I19" s="41">
        <f>SUM(I5:I17)</f>
        <v>0</v>
      </c>
    </row>
    <row r="20" spans="1:7" ht="12.75">
      <c r="A20" s="8" t="s">
        <v>27</v>
      </c>
      <c r="B20" s="8"/>
      <c r="C20" s="8"/>
      <c r="D20" s="8"/>
      <c r="E20" s="8"/>
      <c r="F20" s="8"/>
      <c r="G20" s="20"/>
    </row>
    <row r="21" spans="1:7" ht="12.75">
      <c r="A21" s="8" t="s">
        <v>10</v>
      </c>
      <c r="B21" s="8"/>
      <c r="C21" s="8"/>
      <c r="D21" s="8"/>
      <c r="E21" s="8"/>
      <c r="F21" s="8"/>
      <c r="G21" s="21"/>
    </row>
    <row r="22" spans="1:7" ht="12.75">
      <c r="A22" s="8" t="s">
        <v>11</v>
      </c>
      <c r="B22" s="8"/>
      <c r="C22" s="8"/>
      <c r="D22" s="8"/>
      <c r="E22" s="8"/>
      <c r="F22" s="8"/>
      <c r="G22" s="21"/>
    </row>
    <row r="23" spans="1:8" ht="22.5" customHeight="1">
      <c r="A23" s="62" t="s">
        <v>12</v>
      </c>
      <c r="B23" s="62"/>
      <c r="C23" s="62"/>
      <c r="D23" s="62"/>
      <c r="E23" s="62"/>
      <c r="F23" s="62"/>
      <c r="G23" s="62"/>
      <c r="H23" s="8"/>
    </row>
    <row r="24" spans="1:7" ht="12.75">
      <c r="A24" s="8" t="s">
        <v>28</v>
      </c>
      <c r="B24" s="8"/>
      <c r="C24" s="8"/>
      <c r="D24" s="8"/>
      <c r="E24" s="8"/>
      <c r="F24" s="8"/>
      <c r="G24" s="21"/>
    </row>
    <row r="25" spans="1:7" ht="12.75">
      <c r="A25" s="8" t="s">
        <v>29</v>
      </c>
      <c r="B25" s="8"/>
      <c r="C25" s="8"/>
      <c r="D25" s="8"/>
      <c r="E25" s="8"/>
      <c r="F25" s="8"/>
      <c r="G25" s="21"/>
    </row>
    <row r="26" ht="19.5" customHeight="1"/>
    <row r="27" spans="1:7" ht="39.75" customHeight="1">
      <c r="A27" s="64" t="s">
        <v>50</v>
      </c>
      <c r="B27" s="64"/>
      <c r="C27" s="64"/>
      <c r="D27" s="64"/>
      <c r="E27" s="64"/>
      <c r="F27" s="64"/>
      <c r="G27" s="64"/>
    </row>
    <row r="28" spans="1:7" ht="27" customHeight="1">
      <c r="A28" s="69" t="s">
        <v>41</v>
      </c>
      <c r="B28" s="70"/>
      <c r="C28" s="70"/>
      <c r="D28" s="70"/>
      <c r="E28" s="70"/>
      <c r="F28" s="70"/>
      <c r="G28" s="70"/>
    </row>
    <row r="29" spans="1:7" ht="30" customHeight="1">
      <c r="A29" s="14"/>
      <c r="B29" s="68" t="s">
        <v>17</v>
      </c>
      <c r="C29" s="68"/>
      <c r="D29" s="68"/>
      <c r="E29" s="68" t="s">
        <v>18</v>
      </c>
      <c r="F29" s="68"/>
      <c r="G29" s="68"/>
    </row>
    <row r="30" spans="1:10" ht="22.5" customHeight="1">
      <c r="A30" s="1"/>
      <c r="B30" s="13" t="s">
        <v>0</v>
      </c>
      <c r="C30" s="13" t="s">
        <v>20</v>
      </c>
      <c r="D30" s="26" t="s">
        <v>19</v>
      </c>
      <c r="E30" s="13" t="s">
        <v>0</v>
      </c>
      <c r="F30" s="13" t="s">
        <v>20</v>
      </c>
      <c r="G30" s="26" t="s">
        <v>19</v>
      </c>
      <c r="H30" s="3"/>
      <c r="I30" s="46"/>
      <c r="J30" s="46"/>
    </row>
    <row r="31" spans="1:10" ht="22.5" customHeight="1">
      <c r="A31" s="2" t="s">
        <v>0</v>
      </c>
      <c r="B31" s="34">
        <v>0.3416885058270607</v>
      </c>
      <c r="C31" s="34">
        <v>0.40277607972765983</v>
      </c>
      <c r="D31" s="34">
        <v>0.2825781757361734</v>
      </c>
      <c r="E31" s="34">
        <v>0.32930497078097787</v>
      </c>
      <c r="F31" s="34">
        <v>0.38776924971831256</v>
      </c>
      <c r="G31" s="34">
        <v>0.27257667107906214</v>
      </c>
      <c r="H31" s="3"/>
      <c r="I31" s="46"/>
      <c r="J31" s="46"/>
    </row>
    <row r="32" spans="1:10" ht="15" customHeight="1">
      <c r="A32" s="3" t="s">
        <v>42</v>
      </c>
      <c r="B32" s="35">
        <v>0.15543072277416123</v>
      </c>
      <c r="C32" s="35" t="s">
        <v>54</v>
      </c>
      <c r="D32" s="35" t="s">
        <v>55</v>
      </c>
      <c r="E32" s="35">
        <v>0.1679098388833699</v>
      </c>
      <c r="F32" s="35">
        <v>0.20820690849746992</v>
      </c>
      <c r="G32" s="35">
        <v>0.13313252479327606</v>
      </c>
      <c r="H32" s="3"/>
      <c r="I32" s="46"/>
      <c r="J32" s="46"/>
    </row>
    <row r="33" spans="1:10" ht="15" customHeight="1">
      <c r="A33" s="3" t="s">
        <v>43</v>
      </c>
      <c r="B33" s="35">
        <v>0.6117334252721705</v>
      </c>
      <c r="C33" s="35">
        <v>0.6680582538011128</v>
      </c>
      <c r="D33" s="35" t="s">
        <v>56</v>
      </c>
      <c r="E33" s="35">
        <v>0.5448579534059627</v>
      </c>
      <c r="F33" s="35">
        <v>0.6106918588417767</v>
      </c>
      <c r="G33" s="35">
        <v>0.42051117951712896</v>
      </c>
      <c r="H33" s="3"/>
      <c r="I33" s="46"/>
      <c r="J33" s="46"/>
    </row>
    <row r="34" spans="1:10" ht="15" customHeight="1">
      <c r="A34" s="3" t="s">
        <v>44</v>
      </c>
      <c r="B34" s="35">
        <v>0.19395781632285664</v>
      </c>
      <c r="C34" s="35" t="s">
        <v>53</v>
      </c>
      <c r="D34" s="35" t="s">
        <v>57</v>
      </c>
      <c r="E34" s="35">
        <v>0.17524376923296964</v>
      </c>
      <c r="F34" s="35">
        <v>0.1777588606080775</v>
      </c>
      <c r="G34" s="35">
        <v>0.17345736880142157</v>
      </c>
      <c r="H34" s="3"/>
      <c r="I34" s="46"/>
      <c r="J34" s="46"/>
    </row>
    <row r="35" spans="1:10" ht="15" customHeight="1">
      <c r="A35" s="3" t="s">
        <v>45</v>
      </c>
      <c r="B35" s="35">
        <v>0.7142148243854312</v>
      </c>
      <c r="C35" s="35">
        <v>0.7498521081622082</v>
      </c>
      <c r="D35" s="35">
        <v>0.6679451276077868</v>
      </c>
      <c r="E35" s="35">
        <v>0.6854973764138454</v>
      </c>
      <c r="F35" s="35">
        <v>0.7170546089817647</v>
      </c>
      <c r="G35" s="35">
        <v>0.6507164116202538</v>
      </c>
      <c r="H35" s="3"/>
      <c r="I35" s="46"/>
      <c r="J35" s="46"/>
    </row>
    <row r="36" spans="1:10" ht="15" customHeight="1">
      <c r="A36" s="3" t="s">
        <v>46</v>
      </c>
      <c r="B36" s="35">
        <v>0.6396129768299553</v>
      </c>
      <c r="C36" s="35">
        <v>0.7109003026548077</v>
      </c>
      <c r="D36" s="35">
        <v>0.5842824070763637</v>
      </c>
      <c r="E36" s="35">
        <v>0.6017727060036097</v>
      </c>
      <c r="F36" s="35">
        <v>0.6288549809856785</v>
      </c>
      <c r="G36" s="35">
        <v>0.5785214092246173</v>
      </c>
      <c r="H36" s="3"/>
      <c r="I36" s="46"/>
      <c r="J36" s="46"/>
    </row>
    <row r="37" spans="1:7" ht="15" customHeight="1">
      <c r="A37" s="3" t="s">
        <v>47</v>
      </c>
      <c r="B37" s="35">
        <v>0.566848498062012</v>
      </c>
      <c r="C37" s="35">
        <v>0.5197384168008428</v>
      </c>
      <c r="D37" s="35">
        <v>0.6182725097612488</v>
      </c>
      <c r="E37" s="35">
        <v>0.5130703450529441</v>
      </c>
      <c r="F37" s="35">
        <v>0.5448005941731568</v>
      </c>
      <c r="G37" s="35">
        <v>0.48280642350321074</v>
      </c>
    </row>
    <row r="38" spans="1:7" ht="15" customHeight="1">
      <c r="A38" s="5" t="s">
        <v>48</v>
      </c>
      <c r="B38" s="36" t="s">
        <v>52</v>
      </c>
      <c r="C38" s="36" t="s">
        <v>33</v>
      </c>
      <c r="D38" s="36" t="s">
        <v>33</v>
      </c>
      <c r="E38" s="36">
        <v>0.5397698004657444</v>
      </c>
      <c r="F38" s="36">
        <v>0.6178744298120493</v>
      </c>
      <c r="G38" s="36">
        <v>0.4115394212837673</v>
      </c>
    </row>
    <row r="39" spans="1:17" ht="19.5" customHeight="1">
      <c r="A39" s="71" t="s">
        <v>59</v>
      </c>
      <c r="B39" s="71"/>
      <c r="C39" s="71"/>
      <c r="D39" s="71"/>
      <c r="E39" s="71"/>
      <c r="F39" s="71"/>
      <c r="G39" s="71"/>
      <c r="H39" s="58"/>
      <c r="I39" s="59"/>
      <c r="J39" s="59"/>
      <c r="K39" s="59"/>
      <c r="L39" s="59"/>
      <c r="M39" s="59"/>
      <c r="N39" s="59"/>
      <c r="O39" s="59"/>
      <c r="P39" s="9"/>
      <c r="Q39" s="9"/>
    </row>
    <row r="40" spans="1:6" ht="12.75">
      <c r="A40" s="24"/>
      <c r="B40" s="24"/>
      <c r="C40" s="24"/>
      <c r="D40" s="24"/>
      <c r="E40" s="24"/>
      <c r="F40" s="24"/>
    </row>
    <row r="41" spans="1:6" ht="12.75">
      <c r="A41" s="24"/>
      <c r="B41" s="24"/>
      <c r="C41" s="24"/>
      <c r="D41" s="24"/>
      <c r="E41" s="24"/>
      <c r="F41" s="24"/>
    </row>
    <row r="42" spans="1:6" ht="12.75">
      <c r="A42" s="24"/>
      <c r="B42" s="24"/>
      <c r="C42" s="24"/>
      <c r="D42" s="24"/>
      <c r="E42" s="24"/>
      <c r="F42" s="24"/>
    </row>
  </sheetData>
  <mergeCells count="13">
    <mergeCell ref="A1:G1"/>
    <mergeCell ref="A15:H15"/>
    <mergeCell ref="A27:G27"/>
    <mergeCell ref="A2:G2"/>
    <mergeCell ref="A13:G13"/>
    <mergeCell ref="B3:D3"/>
    <mergeCell ref="E3:G3"/>
    <mergeCell ref="A14:G14"/>
    <mergeCell ref="A23:G23"/>
    <mergeCell ref="A28:G28"/>
    <mergeCell ref="A39:G39"/>
    <mergeCell ref="B29:D29"/>
    <mergeCell ref="E29:G29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6" r:id="rId1"/>
  <headerFooter alignWithMargins="0">
    <oddHeader>&amp;REmpleo significativo final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A1" sqref="A1:H1"/>
    </sheetView>
  </sheetViews>
  <sheetFormatPr defaultColWidth="11.421875" defaultRowHeight="12.75"/>
  <cols>
    <col min="1" max="1" width="17.421875" style="0" customWidth="1"/>
    <col min="2" max="6" width="9.7109375" style="0" customWidth="1"/>
    <col min="7" max="7" width="9.7109375" style="16" customWidth="1"/>
    <col min="8" max="8" width="9.421875" style="16" customWidth="1"/>
    <col min="9" max="9" width="12.140625" style="41" bestFit="1" customWidth="1"/>
    <col min="10" max="10" width="8.140625" style="41" customWidth="1"/>
    <col min="11" max="11" width="8.421875" style="41" bestFit="1" customWidth="1"/>
    <col min="12" max="12" width="7.28125" style="41" bestFit="1" customWidth="1"/>
    <col min="13" max="13" width="12.140625" style="41" bestFit="1" customWidth="1"/>
    <col min="14" max="15" width="8.421875" style="41" bestFit="1" customWidth="1"/>
    <col min="16" max="16" width="7.28125" style="41" bestFit="1" customWidth="1"/>
    <col min="17" max="19" width="11.421875" style="41" customWidth="1"/>
    <col min="20" max="22" width="11.421875" style="50" customWidth="1"/>
  </cols>
  <sheetData>
    <row r="1" spans="1:8" ht="39.75" customHeight="1">
      <c r="A1" s="74" t="s">
        <v>51</v>
      </c>
      <c r="B1" s="74"/>
      <c r="C1" s="74"/>
      <c r="D1" s="74"/>
      <c r="E1" s="74"/>
      <c r="F1" s="74"/>
      <c r="G1" s="74"/>
      <c r="H1" s="74"/>
    </row>
    <row r="3" spans="1:15" ht="39.75" customHeight="1">
      <c r="A3" s="67"/>
      <c r="B3" s="67"/>
      <c r="C3" s="67"/>
      <c r="D3" s="67"/>
      <c r="E3" s="67"/>
      <c r="F3" s="67"/>
      <c r="G3" s="67"/>
      <c r="I3" s="75" t="s">
        <v>26</v>
      </c>
      <c r="J3" s="75"/>
      <c r="K3" s="75"/>
      <c r="L3" s="75"/>
      <c r="M3" s="75"/>
      <c r="N3" s="75"/>
      <c r="O3" s="75"/>
    </row>
    <row r="4" spans="1:15" ht="15" customHeight="1">
      <c r="A4" s="14"/>
      <c r="B4" s="14"/>
      <c r="C4" s="14"/>
      <c r="D4" s="15"/>
      <c r="E4" s="10"/>
      <c r="F4" s="10"/>
      <c r="G4" s="17"/>
      <c r="H4" s="17"/>
      <c r="I4" s="47" t="s">
        <v>16</v>
      </c>
      <c r="J4" s="47"/>
      <c r="K4" s="47"/>
      <c r="L4" s="51"/>
      <c r="M4" s="52"/>
      <c r="N4" s="52"/>
      <c r="O4" s="53"/>
    </row>
    <row r="5" spans="1:20" ht="36" customHeight="1">
      <c r="A5" s="14"/>
      <c r="B5" s="77"/>
      <c r="C5" s="77"/>
      <c r="D5" s="77"/>
      <c r="E5" s="77"/>
      <c r="F5" s="77"/>
      <c r="G5" s="77"/>
      <c r="H5" s="17"/>
      <c r="I5" s="47"/>
      <c r="J5" s="76" t="s">
        <v>17</v>
      </c>
      <c r="K5" s="76"/>
      <c r="L5" s="76"/>
      <c r="M5" s="47"/>
      <c r="N5" s="76" t="s">
        <v>18</v>
      </c>
      <c r="O5" s="76"/>
      <c r="P5" s="76"/>
      <c r="T5" s="41"/>
    </row>
    <row r="6" spans="1:20" ht="19.5" customHeight="1">
      <c r="A6" s="22"/>
      <c r="B6" s="11"/>
      <c r="C6" s="11"/>
      <c r="D6" s="11"/>
      <c r="E6" s="11"/>
      <c r="F6" s="11"/>
      <c r="G6" s="11"/>
      <c r="H6" s="19"/>
      <c r="I6" s="54"/>
      <c r="J6" s="55" t="s">
        <v>0</v>
      </c>
      <c r="K6" s="55" t="s">
        <v>20</v>
      </c>
      <c r="L6" s="55" t="s">
        <v>19</v>
      </c>
      <c r="M6" s="54"/>
      <c r="N6" s="55" t="s">
        <v>0</v>
      </c>
      <c r="O6" s="55" t="s">
        <v>20</v>
      </c>
      <c r="P6" s="55" t="s">
        <v>19</v>
      </c>
      <c r="T6" s="41"/>
    </row>
    <row r="7" spans="1:20" ht="22.5" customHeight="1">
      <c r="A7" s="23"/>
      <c r="B7" s="12"/>
      <c r="C7" s="12"/>
      <c r="D7" s="12"/>
      <c r="E7" s="12"/>
      <c r="F7" s="12"/>
      <c r="G7" s="12"/>
      <c r="H7" s="19"/>
      <c r="I7" s="56" t="s">
        <v>0</v>
      </c>
      <c r="J7" s="57">
        <v>0.3416885058270607</v>
      </c>
      <c r="K7" s="57">
        <v>0.40277607972765983</v>
      </c>
      <c r="L7" s="57">
        <v>0.2825781757361734</v>
      </c>
      <c r="M7" s="56" t="s">
        <v>0</v>
      </c>
      <c r="N7" s="57">
        <v>0.32930497078097787</v>
      </c>
      <c r="O7" s="57">
        <v>0.38776924971831256</v>
      </c>
      <c r="P7" s="57">
        <v>0.27257667107906214</v>
      </c>
      <c r="T7" s="41"/>
    </row>
    <row r="8" spans="1:20" ht="15" customHeight="1">
      <c r="A8" s="3"/>
      <c r="B8" s="4"/>
      <c r="C8" s="4"/>
      <c r="D8" s="4"/>
      <c r="E8" s="4"/>
      <c r="F8" s="4"/>
      <c r="G8" s="4"/>
      <c r="H8" s="19"/>
      <c r="I8" s="48" t="s">
        <v>1</v>
      </c>
      <c r="J8" s="49">
        <v>0.15543072277416123</v>
      </c>
      <c r="K8" s="49">
        <v>0.18709677419354803</v>
      </c>
      <c r="L8" s="49">
        <v>0.1272727272727272</v>
      </c>
      <c r="M8" s="48" t="s">
        <v>1</v>
      </c>
      <c r="N8" s="49">
        <v>0.1679098388833699</v>
      </c>
      <c r="O8" s="49">
        <v>0.20820690849746992</v>
      </c>
      <c r="P8" s="49">
        <v>0.13313252479327606</v>
      </c>
      <c r="T8" s="41"/>
    </row>
    <row r="9" spans="1:20" ht="15" customHeight="1">
      <c r="A9" s="3"/>
      <c r="B9" s="4"/>
      <c r="C9" s="4"/>
      <c r="D9" s="4"/>
      <c r="E9" s="4"/>
      <c r="F9" s="4"/>
      <c r="G9" s="4"/>
      <c r="H9" s="19"/>
      <c r="I9" s="48" t="s">
        <v>2</v>
      </c>
      <c r="J9" s="49">
        <v>0.6117334252721705</v>
      </c>
      <c r="K9" s="49">
        <v>0.6680582538011128</v>
      </c>
      <c r="L9" s="49">
        <v>0.496515005177927</v>
      </c>
      <c r="M9" s="48" t="s">
        <v>2</v>
      </c>
      <c r="N9" s="49">
        <v>0.5448579534059627</v>
      </c>
      <c r="O9" s="49">
        <v>0.6106918588417767</v>
      </c>
      <c r="P9" s="49">
        <v>0.42051117951712896</v>
      </c>
      <c r="T9" s="41"/>
    </row>
    <row r="10" spans="1:20" ht="15" customHeight="1">
      <c r="A10" s="3"/>
      <c r="B10" s="4"/>
      <c r="C10" s="4"/>
      <c r="D10" s="4"/>
      <c r="E10" s="4"/>
      <c r="F10" s="4"/>
      <c r="G10" s="4"/>
      <c r="H10" s="19"/>
      <c r="I10" s="48" t="s">
        <v>3</v>
      </c>
      <c r="J10" s="49">
        <v>0.19395781632285664</v>
      </c>
      <c r="K10" s="49">
        <v>0.24752475247524697</v>
      </c>
      <c r="L10" s="49">
        <v>0.15822784810126575</v>
      </c>
      <c r="M10" s="48" t="s">
        <v>3</v>
      </c>
      <c r="N10" s="49">
        <v>0.17524376923296964</v>
      </c>
      <c r="O10" s="49">
        <v>0.1777588606080775</v>
      </c>
      <c r="P10" s="49">
        <v>0.17345736880142157</v>
      </c>
      <c r="T10" s="41"/>
    </row>
    <row r="11" spans="1:20" ht="15" customHeight="1">
      <c r="A11" s="3"/>
      <c r="B11" s="4"/>
      <c r="C11" s="4"/>
      <c r="D11" s="4"/>
      <c r="E11" s="4"/>
      <c r="F11" s="4"/>
      <c r="G11" s="4"/>
      <c r="H11" s="19"/>
      <c r="I11" s="48" t="s">
        <v>4</v>
      </c>
      <c r="J11" s="49">
        <v>0.7142148243854312</v>
      </c>
      <c r="K11" s="49">
        <v>0.7498521081622082</v>
      </c>
      <c r="L11" s="49">
        <v>0.6679451276077868</v>
      </c>
      <c r="M11" s="48" t="s">
        <v>4</v>
      </c>
      <c r="N11" s="49">
        <v>0.6854973764138454</v>
      </c>
      <c r="O11" s="49">
        <v>0.7170546089817647</v>
      </c>
      <c r="P11" s="49">
        <v>0.6507164116202538</v>
      </c>
      <c r="T11" s="41"/>
    </row>
    <row r="12" spans="1:20" ht="15" customHeight="1">
      <c r="A12" s="3"/>
      <c r="B12" s="4"/>
      <c r="C12" s="4"/>
      <c r="D12" s="4"/>
      <c r="E12" s="4"/>
      <c r="F12" s="4"/>
      <c r="G12" s="4"/>
      <c r="H12" s="19"/>
      <c r="I12" s="48" t="s">
        <v>5</v>
      </c>
      <c r="J12" s="49">
        <v>0.6396129768299553</v>
      </c>
      <c r="K12" s="49">
        <v>0.7109003026548077</v>
      </c>
      <c r="L12" s="49">
        <v>0.5842824070763637</v>
      </c>
      <c r="M12" s="48" t="s">
        <v>5</v>
      </c>
      <c r="N12" s="49">
        <v>0.6017727060036097</v>
      </c>
      <c r="O12" s="49">
        <v>0.6288549809856785</v>
      </c>
      <c r="P12" s="49">
        <v>0.5785214092246173</v>
      </c>
      <c r="T12" s="41"/>
    </row>
    <row r="13" spans="1:20" ht="15" customHeight="1">
      <c r="A13" s="3"/>
      <c r="B13" s="4"/>
      <c r="C13" s="4"/>
      <c r="D13" s="4"/>
      <c r="E13" s="4"/>
      <c r="F13" s="4"/>
      <c r="G13" s="4"/>
      <c r="H13" s="19"/>
      <c r="I13" s="48" t="s">
        <v>6</v>
      </c>
      <c r="J13" s="49">
        <v>0.566848498062012</v>
      </c>
      <c r="K13" s="49">
        <v>0.5197384168008428</v>
      </c>
      <c r="L13" s="49">
        <v>0.6182725097612488</v>
      </c>
      <c r="M13" s="48" t="s">
        <v>6</v>
      </c>
      <c r="N13" s="49">
        <v>0.5130703450529441</v>
      </c>
      <c r="O13" s="49">
        <v>0.5448005941731568</v>
      </c>
      <c r="P13" s="49">
        <v>0.48280642350321074</v>
      </c>
      <c r="T13" s="41"/>
    </row>
    <row r="14" spans="1:20" ht="15" customHeight="1">
      <c r="A14" s="3"/>
      <c r="B14" s="4"/>
      <c r="C14" s="4"/>
      <c r="D14" s="4"/>
      <c r="E14" s="4"/>
      <c r="F14" s="4"/>
      <c r="G14" s="4"/>
      <c r="H14" s="19"/>
      <c r="I14" s="48" t="s">
        <v>7</v>
      </c>
      <c r="J14" s="49">
        <v>0.6372747280232169</v>
      </c>
      <c r="K14" s="49">
        <v>0.6848091953441295</v>
      </c>
      <c r="L14" s="49">
        <v>0.4723592291547445</v>
      </c>
      <c r="M14" s="48" t="s">
        <v>7</v>
      </c>
      <c r="N14" s="49">
        <v>0.5397698004657444</v>
      </c>
      <c r="O14" s="49">
        <v>0.6178744298120493</v>
      </c>
      <c r="P14" s="49">
        <v>0.4115394212837673</v>
      </c>
      <c r="T14" s="41"/>
    </row>
    <row r="15" spans="1:8" ht="19.5" customHeight="1">
      <c r="A15" s="27"/>
      <c r="B15" s="4"/>
      <c r="C15" s="4"/>
      <c r="D15" s="25"/>
      <c r="E15" s="4"/>
      <c r="F15" s="4"/>
      <c r="G15" s="25"/>
      <c r="H15" s="19"/>
    </row>
    <row r="16" spans="1:13" ht="30" customHeight="1">
      <c r="A16" s="65"/>
      <c r="B16" s="65"/>
      <c r="C16" s="65"/>
      <c r="D16" s="65"/>
      <c r="E16" s="65"/>
      <c r="F16" s="65"/>
      <c r="G16" s="65"/>
      <c r="H16" s="65"/>
      <c r="I16" s="48" t="s">
        <v>1</v>
      </c>
      <c r="M16" s="48" t="s">
        <v>2</v>
      </c>
    </row>
    <row r="17" spans="1:15" ht="24">
      <c r="A17" s="6"/>
      <c r="B17" s="4"/>
      <c r="C17" s="4"/>
      <c r="D17" s="3"/>
      <c r="E17" s="7"/>
      <c r="F17" s="7"/>
      <c r="G17" s="18"/>
      <c r="H17" s="19"/>
      <c r="J17" s="55" t="s">
        <v>20</v>
      </c>
      <c r="K17" s="55" t="s">
        <v>19</v>
      </c>
      <c r="N17" s="55" t="s">
        <v>20</v>
      </c>
      <c r="O17" s="55" t="s">
        <v>19</v>
      </c>
    </row>
    <row r="18" spans="1:15" ht="12.75">
      <c r="A18" s="8"/>
      <c r="B18" s="8"/>
      <c r="C18" s="8"/>
      <c r="D18" s="8"/>
      <c r="E18" s="8"/>
      <c r="F18" s="8"/>
      <c r="G18" s="20"/>
      <c r="I18" s="41" t="s">
        <v>17</v>
      </c>
      <c r="J18" s="46">
        <f>K8</f>
        <v>0.18709677419354803</v>
      </c>
      <c r="K18" s="46">
        <f>L8</f>
        <v>0.1272727272727272</v>
      </c>
      <c r="M18" s="41" t="s">
        <v>17</v>
      </c>
      <c r="N18" s="46">
        <f>K9</f>
        <v>0.6680582538011128</v>
      </c>
      <c r="O18" s="46">
        <f>L9</f>
        <v>0.496515005177927</v>
      </c>
    </row>
    <row r="19" spans="1:15" ht="12.75">
      <c r="A19" s="8"/>
      <c r="B19" s="8"/>
      <c r="C19" s="8"/>
      <c r="D19" s="8"/>
      <c r="E19" s="8"/>
      <c r="F19" s="8"/>
      <c r="G19" s="20"/>
      <c r="I19" s="41" t="s">
        <v>18</v>
      </c>
      <c r="J19" s="46">
        <f>O8</f>
        <v>0.20820690849746992</v>
      </c>
      <c r="K19" s="46">
        <f>P8</f>
        <v>0.13313252479327606</v>
      </c>
      <c r="M19" s="41" t="s">
        <v>18</v>
      </c>
      <c r="N19" s="46">
        <f>O9</f>
        <v>0.6106918588417767</v>
      </c>
      <c r="O19" s="46">
        <f>P9</f>
        <v>0.42051117951712896</v>
      </c>
    </row>
    <row r="20" spans="1:7" ht="12.75">
      <c r="A20" s="8"/>
      <c r="B20" s="8"/>
      <c r="C20" s="8"/>
      <c r="D20" s="8"/>
      <c r="E20" s="8"/>
      <c r="F20" s="8"/>
      <c r="G20" s="21"/>
    </row>
    <row r="21" spans="1:13" ht="12.75">
      <c r="A21" s="8"/>
      <c r="B21" s="8"/>
      <c r="C21" s="8"/>
      <c r="D21" s="8"/>
      <c r="E21" s="8"/>
      <c r="F21" s="8"/>
      <c r="G21" s="21"/>
      <c r="I21" s="48" t="s">
        <v>3</v>
      </c>
      <c r="M21" s="48" t="s">
        <v>4</v>
      </c>
    </row>
    <row r="22" spans="1:15" ht="22.5" customHeight="1">
      <c r="A22" s="62"/>
      <c r="B22" s="62"/>
      <c r="C22" s="62"/>
      <c r="D22" s="62"/>
      <c r="E22" s="62"/>
      <c r="F22" s="62"/>
      <c r="G22" s="20"/>
      <c r="J22" s="55" t="s">
        <v>20</v>
      </c>
      <c r="K22" s="55" t="s">
        <v>19</v>
      </c>
      <c r="N22" s="55" t="s">
        <v>20</v>
      </c>
      <c r="O22" s="55" t="s">
        <v>19</v>
      </c>
    </row>
    <row r="23" spans="1:15" ht="12.75">
      <c r="A23" s="8"/>
      <c r="B23" s="8"/>
      <c r="C23" s="8"/>
      <c r="D23" s="8"/>
      <c r="E23" s="8"/>
      <c r="F23" s="8"/>
      <c r="G23" s="21"/>
      <c r="I23" s="41" t="s">
        <v>17</v>
      </c>
      <c r="J23" s="49">
        <v>0.24752475247524697</v>
      </c>
      <c r="K23" s="49">
        <v>0.15822784810126575</v>
      </c>
      <c r="M23" s="41" t="s">
        <v>17</v>
      </c>
      <c r="N23" s="49">
        <v>0.7498521081622082</v>
      </c>
      <c r="O23" s="49">
        <v>0.6679451276077868</v>
      </c>
    </row>
    <row r="24" spans="1:15" ht="12.75">
      <c r="A24" s="8"/>
      <c r="B24" s="8"/>
      <c r="C24" s="8"/>
      <c r="D24" s="8"/>
      <c r="E24" s="8"/>
      <c r="F24" s="8"/>
      <c r="G24" s="21"/>
      <c r="I24" s="41" t="s">
        <v>18</v>
      </c>
      <c r="J24" s="49">
        <v>0.1777588606080775</v>
      </c>
      <c r="K24" s="49">
        <v>0.17345736880142157</v>
      </c>
      <c r="M24" s="41" t="s">
        <v>18</v>
      </c>
      <c r="N24" s="49">
        <v>0.7170546089817647</v>
      </c>
      <c r="O24" s="49">
        <v>0.6507164116202538</v>
      </c>
    </row>
    <row r="25" spans="1:6" ht="30" customHeight="1">
      <c r="A25" s="24"/>
      <c r="B25" s="24"/>
      <c r="C25" s="24"/>
      <c r="D25" s="24"/>
      <c r="E25" s="24"/>
      <c r="F25" s="24"/>
    </row>
    <row r="26" spans="1:13" ht="60" customHeight="1">
      <c r="A26" s="24"/>
      <c r="B26" s="24"/>
      <c r="C26" s="24"/>
      <c r="D26" s="24"/>
      <c r="E26" s="24"/>
      <c r="F26" s="24"/>
      <c r="I26" s="48" t="s">
        <v>5</v>
      </c>
      <c r="M26" s="48" t="s">
        <v>6</v>
      </c>
    </row>
    <row r="27" spans="1:22" ht="16.5" customHeight="1">
      <c r="A27" s="71" t="s">
        <v>59</v>
      </c>
      <c r="B27" s="71"/>
      <c r="C27" s="71"/>
      <c r="D27" s="71"/>
      <c r="E27" s="71"/>
      <c r="F27" s="72"/>
      <c r="G27" s="72"/>
      <c r="H27" s="58"/>
      <c r="I27" s="59"/>
      <c r="J27" s="59"/>
      <c r="K27" s="59"/>
      <c r="L27" s="59"/>
      <c r="M27" s="59"/>
      <c r="N27" s="59"/>
      <c r="O27" s="59"/>
      <c r="P27" s="9"/>
      <c r="Q27" s="9"/>
      <c r="R27" s="9"/>
      <c r="S27" s="9"/>
      <c r="T27"/>
      <c r="U27"/>
      <c r="V27"/>
    </row>
    <row r="28" spans="1:15" ht="12.75" customHeight="1">
      <c r="A28" s="8" t="s">
        <v>8</v>
      </c>
      <c r="B28" s="8"/>
      <c r="C28" s="8"/>
      <c r="D28" s="8"/>
      <c r="E28" s="8"/>
      <c r="F28" s="8"/>
      <c r="H28" s="3"/>
      <c r="J28" s="55" t="s">
        <v>20</v>
      </c>
      <c r="K28" s="55" t="s">
        <v>19</v>
      </c>
      <c r="N28" s="55" t="s">
        <v>20</v>
      </c>
      <c r="O28" s="55" t="s">
        <v>19</v>
      </c>
    </row>
    <row r="29" spans="1:15" ht="12.75" customHeight="1">
      <c r="A29" s="8" t="s">
        <v>9</v>
      </c>
      <c r="B29" s="8"/>
      <c r="C29" s="8"/>
      <c r="D29" s="8"/>
      <c r="E29" s="8"/>
      <c r="F29" s="8"/>
      <c r="H29" s="3"/>
      <c r="I29" s="41" t="s">
        <v>17</v>
      </c>
      <c r="J29" s="49">
        <v>0.7109003026548077</v>
      </c>
      <c r="K29" s="49">
        <v>0.5842824070763637</v>
      </c>
      <c r="M29" s="41" t="s">
        <v>17</v>
      </c>
      <c r="N29" s="49">
        <v>0.5197384168008428</v>
      </c>
      <c r="O29" s="49">
        <v>0.6182725097612488</v>
      </c>
    </row>
    <row r="30" spans="1:15" ht="12.75" customHeight="1">
      <c r="A30" s="8" t="s">
        <v>10</v>
      </c>
      <c r="B30" s="8"/>
      <c r="C30" s="8"/>
      <c r="D30" s="8"/>
      <c r="E30" s="8"/>
      <c r="F30" s="8"/>
      <c r="H30" s="3"/>
      <c r="I30" s="41" t="s">
        <v>18</v>
      </c>
      <c r="J30" s="49">
        <v>0.6288549809856785</v>
      </c>
      <c r="K30" s="49">
        <v>0.5785214092246173</v>
      </c>
      <c r="M30" s="41" t="s">
        <v>18</v>
      </c>
      <c r="N30" s="49">
        <v>0.5448005941731568</v>
      </c>
      <c r="O30" s="49">
        <v>0.48280642350321074</v>
      </c>
    </row>
    <row r="31" spans="1:10" ht="12.75" customHeight="1">
      <c r="A31" s="8" t="s">
        <v>11</v>
      </c>
      <c r="B31" s="8"/>
      <c r="C31" s="8"/>
      <c r="D31" s="8"/>
      <c r="E31" s="8"/>
      <c r="F31" s="8"/>
      <c r="H31" s="3"/>
      <c r="I31" s="46"/>
      <c r="J31" s="46"/>
    </row>
    <row r="32" spans="1:10" ht="19.5" customHeight="1">
      <c r="A32" s="62" t="s">
        <v>12</v>
      </c>
      <c r="B32" s="62"/>
      <c r="C32" s="62"/>
      <c r="D32" s="62"/>
      <c r="E32" s="62"/>
      <c r="F32" s="62"/>
      <c r="G32" s="62"/>
      <c r="H32" s="62"/>
      <c r="I32" s="46"/>
      <c r="J32" s="46"/>
    </row>
    <row r="33" spans="1:10" ht="12.75" customHeight="1">
      <c r="A33" s="8" t="s">
        <v>13</v>
      </c>
      <c r="B33" s="8"/>
      <c r="C33" s="8"/>
      <c r="D33" s="8"/>
      <c r="E33" s="8"/>
      <c r="F33" s="8"/>
      <c r="H33" s="3"/>
      <c r="I33" s="46"/>
      <c r="J33" s="46"/>
    </row>
    <row r="34" spans="1:10" ht="12.75" customHeight="1">
      <c r="A34" s="8" t="s">
        <v>14</v>
      </c>
      <c r="B34" s="8"/>
      <c r="C34" s="8"/>
      <c r="D34" s="8"/>
      <c r="E34" s="8"/>
      <c r="F34" s="8"/>
      <c r="H34" s="3"/>
      <c r="I34" s="46"/>
      <c r="J34" s="46"/>
    </row>
    <row r="35" spans="9:10" ht="12.75" customHeight="1">
      <c r="I35" s="46"/>
      <c r="J35" s="46"/>
    </row>
    <row r="36" spans="1:10" ht="12.75" customHeight="1">
      <c r="A36" s="30" t="s">
        <v>31</v>
      </c>
      <c r="I36" s="46"/>
      <c r="J36" s="46"/>
    </row>
    <row r="37" spans="1:6" ht="12.75" customHeight="1">
      <c r="A37" s="30" t="s">
        <v>32</v>
      </c>
      <c r="B37" s="24"/>
      <c r="C37" s="24"/>
      <c r="D37" s="24"/>
      <c r="E37" s="24"/>
      <c r="F37" s="24"/>
    </row>
    <row r="38" spans="2:6" ht="12.75" customHeight="1">
      <c r="B38" s="24"/>
      <c r="C38" s="24"/>
      <c r="D38" s="24"/>
      <c r="E38" s="24"/>
      <c r="F38" s="24"/>
    </row>
    <row r="39" spans="2:6" ht="12.75" customHeight="1">
      <c r="B39" s="24"/>
      <c r="C39" s="24"/>
      <c r="D39" s="24"/>
      <c r="E39" s="24"/>
      <c r="F39" s="24"/>
    </row>
    <row r="40" spans="1:6" ht="12.75">
      <c r="A40" s="24"/>
      <c r="B40" s="24"/>
      <c r="C40" s="24"/>
      <c r="D40" s="24"/>
      <c r="E40" s="24"/>
      <c r="F40" s="24"/>
    </row>
    <row r="41" spans="1:6" ht="12.75">
      <c r="A41" s="24"/>
      <c r="B41" s="24"/>
      <c r="C41" s="24"/>
      <c r="D41" s="24"/>
      <c r="E41" s="24"/>
      <c r="F41" s="24"/>
    </row>
    <row r="42" spans="1:6" ht="12.75">
      <c r="A42" s="24"/>
      <c r="B42" s="24"/>
      <c r="C42" s="24"/>
      <c r="D42" s="24"/>
      <c r="E42" s="24"/>
      <c r="F42" s="24"/>
    </row>
    <row r="43" spans="1:6" ht="12.75">
      <c r="A43" s="24"/>
      <c r="B43" s="24"/>
      <c r="C43" s="24"/>
      <c r="D43" s="24"/>
      <c r="E43" s="24"/>
      <c r="F43" s="24"/>
    </row>
    <row r="44" spans="1:6" ht="12.75">
      <c r="A44" s="24"/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/>
      <c r="E45" s="24"/>
      <c r="F45" s="24"/>
    </row>
    <row r="46" spans="1:6" ht="12.75">
      <c r="A46" s="24"/>
      <c r="B46" s="24"/>
      <c r="C46" s="24"/>
      <c r="D46" s="24"/>
      <c r="E46" s="24"/>
      <c r="F46" s="24"/>
    </row>
    <row r="47" spans="1:6" ht="12.75">
      <c r="A47" s="24"/>
      <c r="B47" s="24"/>
      <c r="C47" s="24"/>
      <c r="D47" s="24"/>
      <c r="E47" s="24"/>
      <c r="F47" s="24"/>
    </row>
    <row r="48" spans="1:6" ht="12.75">
      <c r="A48" s="24"/>
      <c r="B48" s="24"/>
      <c r="C48" s="24"/>
      <c r="D48" s="24"/>
      <c r="E48" s="24"/>
      <c r="F48" s="24"/>
    </row>
    <row r="49" spans="1:6" ht="12.75">
      <c r="A49" s="24"/>
      <c r="B49" s="24"/>
      <c r="C49" s="24"/>
      <c r="D49" s="24"/>
      <c r="E49" s="24"/>
      <c r="F49" s="24"/>
    </row>
    <row r="50" spans="1:6" ht="12.75">
      <c r="A50" s="24"/>
      <c r="B50" s="24"/>
      <c r="C50" s="24"/>
      <c r="D50" s="24"/>
      <c r="E50" s="24"/>
      <c r="F50" s="24"/>
    </row>
    <row r="51" spans="1:6" ht="12.75">
      <c r="A51" s="24"/>
      <c r="B51" s="24"/>
      <c r="C51" s="24"/>
      <c r="D51" s="24"/>
      <c r="E51" s="24"/>
      <c r="F51" s="24"/>
    </row>
    <row r="52" spans="1:6" ht="12.75">
      <c r="A52" s="24"/>
      <c r="B52" s="24"/>
      <c r="C52" s="24"/>
      <c r="D52" s="24"/>
      <c r="E52" s="24"/>
      <c r="F52" s="24"/>
    </row>
    <row r="53" spans="1:6" ht="12.75">
      <c r="A53" s="24"/>
      <c r="B53" s="24"/>
      <c r="C53" s="24"/>
      <c r="D53" s="24"/>
      <c r="E53" s="24"/>
      <c r="F53" s="24"/>
    </row>
    <row r="54" spans="1:6" ht="12.75">
      <c r="A54" s="24"/>
      <c r="B54" s="24"/>
      <c r="C54" s="24"/>
      <c r="D54" s="24"/>
      <c r="E54" s="24"/>
      <c r="F54" s="24"/>
    </row>
    <row r="55" spans="1:6" ht="12.75">
      <c r="A55" s="24"/>
      <c r="B55" s="24"/>
      <c r="C55" s="24"/>
      <c r="D55" s="24"/>
      <c r="E55" s="24"/>
      <c r="F55" s="24"/>
    </row>
    <row r="56" spans="1:6" ht="12.75">
      <c r="A56" s="24"/>
      <c r="B56" s="24"/>
      <c r="C56" s="24"/>
      <c r="D56" s="24"/>
      <c r="E56" s="24"/>
      <c r="F56" s="24"/>
    </row>
    <row r="57" spans="1:6" ht="12.75">
      <c r="A57" s="24"/>
      <c r="B57" s="24"/>
      <c r="C57" s="24"/>
      <c r="D57" s="24"/>
      <c r="E57" s="24"/>
      <c r="F57" s="24"/>
    </row>
  </sheetData>
  <mergeCells count="11">
    <mergeCell ref="I3:O3"/>
    <mergeCell ref="J5:L5"/>
    <mergeCell ref="N5:P5"/>
    <mergeCell ref="A22:F22"/>
    <mergeCell ref="B5:D5"/>
    <mergeCell ref="E5:G5"/>
    <mergeCell ref="A32:H32"/>
    <mergeCell ref="A1:H1"/>
    <mergeCell ref="A3:G3"/>
    <mergeCell ref="A16:H16"/>
    <mergeCell ref="A27:G27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9" r:id="rId2"/>
  <headerFooter alignWithMargins="0">
    <oddHeader>&amp;REmpleo significativo final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2007-07-20T12:06:22Z</cp:lastPrinted>
  <dcterms:created xsi:type="dcterms:W3CDTF">2007-04-25T10:04:02Z</dcterms:created>
  <dcterms:modified xsi:type="dcterms:W3CDTF">2007-07-20T12:06:47Z</dcterms:modified>
  <cp:category/>
  <cp:version/>
  <cp:contentType/>
  <cp:contentStatus/>
</cp:coreProperties>
</file>