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pítulo 5 p-95" sheetId="1" r:id="rId1"/>
    <sheet name="p-96" sheetId="2" r:id="rId2"/>
    <sheet name="p-97" sheetId="3" r:id="rId3"/>
    <sheet name="p-98" sheetId="4" r:id="rId4"/>
    <sheet name="p-99" sheetId="5" r:id="rId5"/>
    <sheet name="p-100" sheetId="6" r:id="rId6"/>
    <sheet name="p-101" sheetId="7" r:id="rId7"/>
    <sheet name="p-102" sheetId="8" r:id="rId8"/>
  </sheets>
  <externalReferences>
    <externalReference r:id="rId11"/>
  </externalReferences>
  <definedNames>
    <definedName name="_E1">#REF!</definedName>
    <definedName name="_xlnm.Print_Area" localSheetId="0">'Capítulo 5 p-95'!$A$1:$I$45</definedName>
    <definedName name="_xlnm.Print_Area" localSheetId="5">'p-100'!$A$1:$G$23</definedName>
    <definedName name="_xlnm.Print_Area" localSheetId="6">'p-101'!$A$1:$G$23</definedName>
    <definedName name="_xlnm.Print_Area" localSheetId="7">'p-102'!$A$1:$C$10</definedName>
    <definedName name="_xlnm.Print_Area" localSheetId="1">'p-96'!$A$1:$G$24</definedName>
    <definedName name="_xlnm.Print_Area" localSheetId="2">'p-97'!$A$1:$G$24</definedName>
    <definedName name="_xlnm.Print_Area" localSheetId="3">'p-98'!$A$1:$G$24</definedName>
    <definedName name="_xlnm.Print_Area" localSheetId="4">'p-99'!$A$1:$G$24</definedName>
  </definedNames>
  <calcPr fullCalcOnLoad="1"/>
</workbook>
</file>

<file path=xl/sharedStrings.xml><?xml version="1.0" encoding="utf-8"?>
<sst xmlns="http://schemas.openxmlformats.org/spreadsheetml/2006/main" count="175" uniqueCount="34">
  <si>
    <t>Actitudes en relación con los usos lingüísticos.</t>
  </si>
  <si>
    <t>Actitud de la población que se dirige en catalán y le contestan en castellano según comarca de residencia.</t>
  </si>
  <si>
    <t>Unidad: Personas</t>
  </si>
  <si>
    <t>Total</t>
  </si>
  <si>
    <t>La Ribagorza</t>
  </si>
  <si>
    <t>La Litera/ La Llitera</t>
  </si>
  <si>
    <t>Bajo Cinca/ Baix Cinca</t>
  </si>
  <si>
    <t>Bajo Aragón-Caspe/ Baix Aragó-Casp</t>
  </si>
  <si>
    <t>Matarraña/ Matarranya</t>
  </si>
  <si>
    <t>TOTAL</t>
  </si>
  <si>
    <t>Seguir hablando en catalán</t>
  </si>
  <si>
    <t>Continuá la conversación en castellano</t>
  </si>
  <si>
    <t>Interrumpe la conversación</t>
  </si>
  <si>
    <t>Pide si puede hablar en catalán</t>
  </si>
  <si>
    <t>Nunca se dirige a nadie en catalán</t>
  </si>
  <si>
    <t>No sabe no contesta</t>
  </si>
  <si>
    <t>Nota: Población que sabe hablar en catalán</t>
  </si>
  <si>
    <t>Actitud de la población que se dirige en castellano y le responden en catalán según comarca de residencia.</t>
  </si>
  <si>
    <t>Seguir hablando en castellano</t>
  </si>
  <si>
    <t>Continuá la conversación en catalán</t>
  </si>
  <si>
    <t>Pide si puede hablar en castellano</t>
  </si>
  <si>
    <t>Nunca se dirige a nadie en castellano</t>
  </si>
  <si>
    <t>Unidad: Porcentaje de personas</t>
  </si>
  <si>
    <t>Actitud de la población que se dirige en catalán y le contestan en castellano según sexo.</t>
  </si>
  <si>
    <t>Hombres</t>
  </si>
  <si>
    <t>Mujeres</t>
  </si>
  <si>
    <t>No sabe/no contesta</t>
  </si>
  <si>
    <t>Actitud de la población que se dirige en castellano y le responden en catalán según sexo.</t>
  </si>
  <si>
    <t>Actitud de la población que se dirige en catalán y le contestan en castellano según grupo de edad.</t>
  </si>
  <si>
    <t>de 15 a 29</t>
  </si>
  <si>
    <t>de 30 a 44</t>
  </si>
  <si>
    <t>de 45 a 64</t>
  </si>
  <si>
    <t>65 y más</t>
  </si>
  <si>
    <t>Actitud de la población que se dirige en castellano y le contestan en catalán según grupo de edad.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</si>
</sst>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\ %;#,##0\ %"/>
    <numFmt numFmtId="177" formatCode="#,##0\ ;#,##0\ "/>
    <numFmt numFmtId="178" formatCode="#,##0.0"/>
    <numFmt numFmtId="179" formatCode="0.0"/>
    <numFmt numFmtId="180" formatCode="_([$€]* #,##0.00_);_([$€]* \(#,##0.00\);_([$€]* &quot;-&quot;??_);_(@_)"/>
  </numFmts>
  <fonts count="15">
    <font>
      <sz val="8"/>
      <name val="Arial"/>
      <family val="2"/>
    </font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4"/>
      <name val="Arial"/>
      <family val="0"/>
    </font>
    <font>
      <sz val="14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4" fillId="0" borderId="0">
      <alignment horizontal="left"/>
      <protection/>
    </xf>
    <xf numFmtId="0" fontId="4" fillId="0" borderId="1">
      <alignment horizontal="right"/>
      <protection/>
    </xf>
    <xf numFmtId="0" fontId="4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18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32">
      <alignment/>
      <protection/>
    </xf>
    <xf numFmtId="0" fontId="10" fillId="0" borderId="0" xfId="32" applyFont="1">
      <alignment/>
      <protection/>
    </xf>
    <xf numFmtId="0" fontId="11" fillId="0" borderId="0" xfId="32" applyFont="1" applyAlignment="1">
      <alignment wrapText="1"/>
      <protection/>
    </xf>
    <xf numFmtId="0" fontId="0" fillId="0" borderId="0" xfId="0" applyAlignment="1">
      <alignment wrapText="1"/>
    </xf>
    <xf numFmtId="0" fontId="2" fillId="0" borderId="0" xfId="32" applyFont="1">
      <alignment/>
      <protection/>
    </xf>
    <xf numFmtId="0" fontId="0" fillId="0" borderId="3" xfId="33" applyBorder="1">
      <alignment/>
      <protection/>
    </xf>
    <xf numFmtId="0" fontId="0" fillId="0" borderId="0" xfId="33">
      <alignment/>
      <protection/>
    </xf>
    <xf numFmtId="0" fontId="2" fillId="0" borderId="0" xfId="33" applyFont="1" applyBorder="1" applyAlignment="1">
      <alignment wrapText="1"/>
      <protection/>
    </xf>
    <xf numFmtId="0" fontId="0" fillId="0" borderId="0" xfId="33" applyBorder="1" applyAlignment="1">
      <alignment wrapText="1"/>
      <protection/>
    </xf>
    <xf numFmtId="0" fontId="12" fillId="0" borderId="0" xfId="33" applyFont="1">
      <alignment/>
      <protection/>
    </xf>
    <xf numFmtId="0" fontId="4" fillId="0" borderId="0" xfId="33" applyFont="1" applyBorder="1" applyAlignment="1">
      <alignment/>
      <protection/>
    </xf>
    <xf numFmtId="0" fontId="0" fillId="0" borderId="0" xfId="33" applyFont="1" applyBorder="1" applyAlignment="1">
      <alignment wrapText="1"/>
      <protection/>
    </xf>
    <xf numFmtId="0" fontId="13" fillId="0" borderId="0" xfId="33" applyFont="1">
      <alignment/>
      <protection/>
    </xf>
    <xf numFmtId="0" fontId="4" fillId="0" borderId="4" xfId="33" applyFont="1" applyBorder="1" applyAlignment="1">
      <alignment horizontal="left"/>
      <protection/>
    </xf>
    <xf numFmtId="2" fontId="0" fillId="0" borderId="4" xfId="33" applyNumberFormat="1" applyFont="1" applyBorder="1" applyAlignment="1">
      <alignment horizontal="right"/>
      <protection/>
    </xf>
    <xf numFmtId="1" fontId="0" fillId="0" borderId="4" xfId="33" applyNumberFormat="1" applyBorder="1" applyAlignment="1">
      <alignment horizontal="right" wrapText="1"/>
      <protection/>
    </xf>
    <xf numFmtId="1" fontId="0" fillId="0" borderId="4" xfId="33" applyNumberFormat="1" applyFont="1" applyBorder="1" applyAlignment="1">
      <alignment horizontal="right" wrapText="1"/>
      <protection/>
    </xf>
    <xf numFmtId="0" fontId="4" fillId="0" borderId="0" xfId="33" applyFont="1" applyBorder="1">
      <alignment/>
      <protection/>
    </xf>
    <xf numFmtId="0" fontId="4" fillId="0" borderId="0" xfId="33" applyFont="1">
      <alignment/>
      <protection/>
    </xf>
    <xf numFmtId="0" fontId="14" fillId="0" borderId="5" xfId="31" applyFont="1" applyBorder="1" applyAlignment="1">
      <alignment horizontal="left"/>
      <protection/>
    </xf>
    <xf numFmtId="3" fontId="14" fillId="0" borderId="6" xfId="31" applyNumberFormat="1" applyFont="1" applyBorder="1" applyAlignment="1">
      <alignment horizontal="right"/>
      <protection/>
    </xf>
    <xf numFmtId="0" fontId="0" fillId="0" borderId="0" xfId="33" applyFont="1" applyBorder="1" applyAlignment="1">
      <alignment horizontal="left"/>
      <protection/>
    </xf>
    <xf numFmtId="3" fontId="0" fillId="0" borderId="0" xfId="33" applyNumberFormat="1" applyFont="1" applyAlignment="1">
      <alignment horizontal="right"/>
      <protection/>
    </xf>
    <xf numFmtId="0" fontId="0" fillId="0" borderId="0" xfId="33" applyFont="1">
      <alignment/>
      <protection/>
    </xf>
    <xf numFmtId="0" fontId="0" fillId="0" borderId="3" xfId="33" applyFont="1" applyBorder="1">
      <alignment/>
      <protection/>
    </xf>
    <xf numFmtId="3" fontId="0" fillId="0" borderId="3" xfId="33" applyNumberFormat="1" applyFont="1" applyBorder="1" applyAlignment="1">
      <alignment horizontal="right"/>
      <protection/>
    </xf>
    <xf numFmtId="0" fontId="0" fillId="0" borderId="0" xfId="33" applyFont="1" applyFill="1" applyBorder="1">
      <alignment/>
      <protection/>
    </xf>
    <xf numFmtId="4" fontId="0" fillId="0" borderId="0" xfId="33" applyNumberFormat="1" applyFont="1" applyAlignment="1">
      <alignment horizontal="right"/>
      <protection/>
    </xf>
    <xf numFmtId="4" fontId="0" fillId="0" borderId="3" xfId="33" applyNumberFormat="1" applyFont="1" applyBorder="1" applyAlignment="1">
      <alignment horizontal="right"/>
      <protection/>
    </xf>
    <xf numFmtId="0" fontId="0" fillId="0" borderId="0" xfId="33" applyBorder="1">
      <alignment/>
      <protection/>
    </xf>
    <xf numFmtId="3" fontId="14" fillId="0" borderId="0" xfId="31" applyNumberFormat="1" applyFont="1" applyBorder="1" applyAlignment="1">
      <alignment horizontal="right"/>
      <protection/>
    </xf>
    <xf numFmtId="178" fontId="0" fillId="0" borderId="0" xfId="33" applyNumberFormat="1" applyFont="1" applyAlignment="1">
      <alignment horizontal="right"/>
      <protection/>
    </xf>
    <xf numFmtId="178" fontId="0" fillId="0" borderId="3" xfId="33" applyNumberFormat="1" applyFont="1" applyBorder="1" applyAlignment="1">
      <alignment horizontal="right"/>
      <protection/>
    </xf>
    <xf numFmtId="0" fontId="2" fillId="0" borderId="7" xfId="33" applyFont="1" applyBorder="1" applyAlignment="1">
      <alignment wrapText="1"/>
      <protection/>
    </xf>
    <xf numFmtId="0" fontId="0" fillId="0" borderId="7" xfId="0" applyBorder="1" applyAlignment="1">
      <alignment wrapText="1"/>
    </xf>
    <xf numFmtId="0" fontId="1" fillId="0" borderId="0" xfId="31" applyAlignment="1">
      <alignment wrapText="1"/>
      <protection/>
    </xf>
    <xf numFmtId="0" fontId="0" fillId="0" borderId="0" xfId="33" applyBorder="1" applyAlignment="1">
      <alignment wrapText="1"/>
      <protection/>
    </xf>
    <xf numFmtId="2" fontId="4" fillId="0" borderId="4" xfId="33" applyNumberFormat="1" applyFont="1" applyBorder="1" applyAlignment="1">
      <alignment horizontal="right"/>
      <protection/>
    </xf>
    <xf numFmtId="1" fontId="4" fillId="0" borderId="4" xfId="33" applyNumberFormat="1" applyFont="1" applyBorder="1" applyAlignment="1">
      <alignment horizontal="right" wrapText="1"/>
      <protection/>
    </xf>
    <xf numFmtId="0" fontId="4" fillId="0" borderId="0" xfId="31" applyFont="1">
      <alignment/>
      <protection/>
    </xf>
    <xf numFmtId="0" fontId="1" fillId="0" borderId="0" xfId="31">
      <alignment/>
      <protection/>
    </xf>
    <xf numFmtId="178" fontId="0" fillId="0" borderId="7" xfId="33" applyNumberFormat="1" applyFont="1" applyBorder="1" applyAlignment="1">
      <alignment horizontal="right"/>
      <protection/>
    </xf>
    <xf numFmtId="0" fontId="0" fillId="0" borderId="3" xfId="34" applyBorder="1">
      <alignment/>
      <protection/>
    </xf>
    <xf numFmtId="0" fontId="0" fillId="0" borderId="0" xfId="34">
      <alignment/>
      <protection/>
    </xf>
    <xf numFmtId="0" fontId="2" fillId="0" borderId="0" xfId="34" applyFont="1" applyBorder="1" applyAlignment="1">
      <alignment wrapText="1"/>
      <protection/>
    </xf>
    <xf numFmtId="0" fontId="0" fillId="0" borderId="0" xfId="34" applyAlignment="1">
      <alignment wrapText="1"/>
      <protection/>
    </xf>
    <xf numFmtId="0" fontId="0" fillId="0" borderId="0" xfId="34" applyBorder="1" applyAlignment="1">
      <alignment wrapText="1"/>
      <protection/>
    </xf>
    <xf numFmtId="0" fontId="12" fillId="0" borderId="0" xfId="34" applyFont="1">
      <alignment/>
      <protection/>
    </xf>
    <xf numFmtId="0" fontId="4" fillId="0" borderId="0" xfId="34" applyFont="1" applyBorder="1" applyAlignment="1">
      <alignment/>
      <protection/>
    </xf>
    <xf numFmtId="0" fontId="0" fillId="0" borderId="0" xfId="34" applyFont="1" applyBorder="1" applyAlignment="1">
      <alignment wrapText="1"/>
      <protection/>
    </xf>
    <xf numFmtId="0" fontId="13" fillId="0" borderId="0" xfId="34" applyFont="1">
      <alignment/>
      <protection/>
    </xf>
    <xf numFmtId="0" fontId="4" fillId="0" borderId="4" xfId="34" applyFont="1" applyBorder="1" applyAlignment="1">
      <alignment horizontal="left"/>
      <protection/>
    </xf>
    <xf numFmtId="2" fontId="4" fillId="0" borderId="4" xfId="31" applyNumberFormat="1" applyFont="1" applyBorder="1" applyAlignment="1">
      <alignment horizontal="right"/>
      <protection/>
    </xf>
    <xf numFmtId="1" fontId="4" fillId="0" borderId="4" xfId="31" applyNumberFormat="1" applyFont="1" applyBorder="1" applyAlignment="1">
      <alignment horizontal="right" wrapText="1"/>
      <protection/>
    </xf>
    <xf numFmtId="0" fontId="4" fillId="0" borderId="0" xfId="34" applyFont="1">
      <alignment/>
      <protection/>
    </xf>
    <xf numFmtId="0" fontId="4" fillId="0" borderId="0" xfId="34" applyFont="1" applyBorder="1">
      <alignment/>
      <protection/>
    </xf>
    <xf numFmtId="3" fontId="14" fillId="0" borderId="6" xfId="34" applyNumberFormat="1" applyFont="1" applyBorder="1" applyAlignment="1">
      <alignment horizontal="right"/>
      <protection/>
    </xf>
    <xf numFmtId="0" fontId="1" fillId="0" borderId="0" xfId="34" applyFont="1">
      <alignment/>
      <protection/>
    </xf>
    <xf numFmtId="3" fontId="0" fillId="0" borderId="0" xfId="34" applyNumberFormat="1" applyFont="1" applyAlignment="1">
      <alignment horizontal="right"/>
      <protection/>
    </xf>
    <xf numFmtId="3" fontId="0" fillId="0" borderId="0" xfId="34" applyNumberFormat="1" applyFont="1" applyBorder="1" applyAlignment="1">
      <alignment horizontal="right"/>
      <protection/>
    </xf>
    <xf numFmtId="3" fontId="0" fillId="0" borderId="3" xfId="34" applyNumberFormat="1" applyFont="1" applyBorder="1" applyAlignment="1">
      <alignment horizontal="right"/>
      <protection/>
    </xf>
    <xf numFmtId="2" fontId="0" fillId="0" borderId="0" xfId="34" applyNumberFormat="1" applyBorder="1" applyAlignment="1">
      <alignment horizontal="right"/>
      <protection/>
    </xf>
    <xf numFmtId="3" fontId="0" fillId="0" borderId="0" xfId="34" applyNumberFormat="1">
      <alignment/>
      <protection/>
    </xf>
    <xf numFmtId="2" fontId="4" fillId="0" borderId="4" xfId="34" applyNumberFormat="1" applyFont="1" applyBorder="1" applyAlignment="1">
      <alignment horizontal="right"/>
      <protection/>
    </xf>
    <xf numFmtId="1" fontId="4" fillId="0" borderId="4" xfId="34" applyNumberFormat="1" applyFont="1" applyBorder="1" applyAlignment="1">
      <alignment horizontal="right" wrapText="1"/>
      <protection/>
    </xf>
    <xf numFmtId="0" fontId="14" fillId="0" borderId="5" xfId="34" applyFont="1" applyBorder="1" applyAlignment="1">
      <alignment horizontal="left"/>
      <protection/>
    </xf>
    <xf numFmtId="0" fontId="0" fillId="0" borderId="0" xfId="34" applyFill="1" applyBorder="1">
      <alignment/>
      <protection/>
    </xf>
    <xf numFmtId="0" fontId="5" fillId="0" borderId="0" xfId="34" applyFont="1" applyBorder="1">
      <alignment/>
      <protection/>
    </xf>
    <xf numFmtId="3" fontId="5" fillId="0" borderId="0" xfId="34" applyNumberFormat="1" applyFont="1">
      <alignment/>
      <protection/>
    </xf>
    <xf numFmtId="0" fontId="5" fillId="0" borderId="0" xfId="34" applyFont="1">
      <alignment/>
      <protection/>
    </xf>
    <xf numFmtId="0" fontId="5" fillId="0" borderId="0" xfId="34" applyFont="1" applyFill="1" applyBorder="1">
      <alignment/>
      <protection/>
    </xf>
    <xf numFmtId="178" fontId="0" fillId="0" borderId="0" xfId="34" applyNumberFormat="1" applyFont="1" applyAlignment="1">
      <alignment horizontal="right"/>
      <protection/>
    </xf>
    <xf numFmtId="178" fontId="0" fillId="0" borderId="0" xfId="34" applyNumberFormat="1">
      <alignment/>
      <protection/>
    </xf>
    <xf numFmtId="178" fontId="0" fillId="0" borderId="0" xfId="34" applyNumberFormat="1" applyFont="1" applyBorder="1" applyAlignment="1">
      <alignment horizontal="right"/>
      <protection/>
    </xf>
    <xf numFmtId="178" fontId="0" fillId="0" borderId="3" xfId="34" applyNumberFormat="1" applyFont="1" applyBorder="1" applyAlignment="1">
      <alignment horizontal="right"/>
      <protection/>
    </xf>
  </cellXfs>
  <cellStyles count="23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cap4" xfId="31"/>
    <cellStyle name="Normal_Capitulo1OK" xfId="32"/>
    <cellStyle name="Normal_tabulación revisada 1" xfId="33"/>
    <cellStyle name="Normal_tabulación revisada 3" xfId="34"/>
    <cellStyle name="Pie de tabla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lenguas\Beatriz%20definitivo\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I11"/>
  <sheetViews>
    <sheetView tabSelected="1" view="pageBreakPreview" zoomScaleSheetLayoutView="100" workbookViewId="0" topLeftCell="A10">
      <selection activeCell="B11" sqref="B11"/>
    </sheetView>
  </sheetViews>
  <sheetFormatPr defaultColWidth="12" defaultRowHeight="11.25"/>
  <cols>
    <col min="1" max="9" width="10.16015625" style="1" customWidth="1"/>
    <col min="10" max="16384" width="13.33203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pans="3:9" s="2" customFormat="1" ht="60" customHeight="1">
      <c r="C11" s="3" t="s">
        <v>0</v>
      </c>
      <c r="D11" s="4"/>
      <c r="E11" s="4"/>
      <c r="F11" s="4"/>
      <c r="G11" s="4"/>
      <c r="H11" s="4"/>
      <c r="I11" s="4"/>
    </row>
    <row r="12" s="5" customFormat="1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mergeCells count="1">
    <mergeCell ref="C11:I11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&amp;R&amp;9&amp;P+24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B11" sqref="B11"/>
    </sheetView>
  </sheetViews>
  <sheetFormatPr defaultColWidth="12" defaultRowHeight="11.25"/>
  <cols>
    <col min="1" max="1" width="36" style="7" customWidth="1"/>
    <col min="2" max="2" width="14.16015625" style="7" customWidth="1"/>
    <col min="3" max="3" width="11.83203125" style="7" bestFit="1" customWidth="1"/>
    <col min="4" max="4" width="10.66015625" style="7" customWidth="1"/>
    <col min="5" max="5" width="11.33203125" style="7" customWidth="1"/>
    <col min="6" max="6" width="13.5" style="7" customWidth="1"/>
    <col min="7" max="7" width="10.33203125" style="7" bestFit="1" customWidth="1"/>
    <col min="8" max="10" width="10.83203125" style="7" customWidth="1"/>
    <col min="11" max="11" width="7.16015625" style="7" bestFit="1" customWidth="1"/>
    <col min="12" max="13" width="10.33203125" style="7" bestFit="1" customWidth="1"/>
    <col min="14" max="16384" width="12" style="7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10" customFormat="1" ht="60" customHeight="1">
      <c r="A2" s="8" t="s">
        <v>1</v>
      </c>
      <c r="B2" s="9"/>
      <c r="C2" s="9"/>
      <c r="D2" s="9"/>
      <c r="E2" s="9"/>
      <c r="F2" s="9"/>
      <c r="G2" s="9"/>
    </row>
    <row r="3" spans="1:7" s="13" customFormat="1" ht="18" customHeight="1">
      <c r="A3" s="11" t="s">
        <v>2</v>
      </c>
      <c r="B3" s="12"/>
      <c r="C3" s="12"/>
      <c r="D3" s="12"/>
      <c r="E3" s="12"/>
      <c r="F3" s="12"/>
      <c r="G3" s="12"/>
    </row>
    <row r="4" spans="1:9" s="19" customFormat="1" ht="36" customHeight="1">
      <c r="A4" s="14"/>
      <c r="B4" s="15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7" t="s">
        <v>8</v>
      </c>
      <c r="H4" s="18"/>
      <c r="I4" s="18"/>
    </row>
    <row r="5" spans="1:9" s="19" customFormat="1" ht="17.25" customHeight="1">
      <c r="A5" s="20" t="s">
        <v>9</v>
      </c>
      <c r="B5" s="21">
        <f aca="true" t="shared" si="0" ref="B5:G5">SUM(B6:B11)</f>
        <v>44622</v>
      </c>
      <c r="C5" s="21">
        <f t="shared" si="0"/>
        <v>6276</v>
      </c>
      <c r="D5" s="21">
        <f t="shared" si="0"/>
        <v>9899</v>
      </c>
      <c r="E5" s="21">
        <f t="shared" si="0"/>
        <v>15281</v>
      </c>
      <c r="F5" s="21">
        <f t="shared" si="0"/>
        <v>5988</v>
      </c>
      <c r="G5" s="21">
        <f t="shared" si="0"/>
        <v>7178</v>
      </c>
      <c r="H5" s="18"/>
      <c r="I5" s="18"/>
    </row>
    <row r="6" spans="1:7" ht="15" customHeight="1">
      <c r="A6" s="22" t="s">
        <v>10</v>
      </c>
      <c r="B6" s="23">
        <f aca="true" t="shared" si="1" ref="B6:B11">SUM(C6:G6)</f>
        <v>3213</v>
      </c>
      <c r="C6" s="23">
        <v>509</v>
      </c>
      <c r="D6" s="23">
        <v>768</v>
      </c>
      <c r="E6" s="23">
        <v>998</v>
      </c>
      <c r="F6" s="23">
        <v>646</v>
      </c>
      <c r="G6" s="23">
        <v>292</v>
      </c>
    </row>
    <row r="7" spans="1:7" ht="15" customHeight="1">
      <c r="A7" s="22" t="s">
        <v>11</v>
      </c>
      <c r="B7" s="23">
        <f t="shared" si="1"/>
        <v>36443</v>
      </c>
      <c r="C7" s="23">
        <v>5078</v>
      </c>
      <c r="D7" s="23">
        <v>7792</v>
      </c>
      <c r="E7" s="23">
        <v>12526</v>
      </c>
      <c r="F7" s="23">
        <v>4480</v>
      </c>
      <c r="G7" s="23">
        <v>6567</v>
      </c>
    </row>
    <row r="8" spans="1:7" ht="15" customHeight="1">
      <c r="A8" s="22" t="s">
        <v>12</v>
      </c>
      <c r="B8" s="23">
        <f t="shared" si="1"/>
        <v>90</v>
      </c>
      <c r="C8" s="23">
        <v>36</v>
      </c>
      <c r="D8" s="23">
        <v>0</v>
      </c>
      <c r="E8" s="23">
        <v>0</v>
      </c>
      <c r="F8" s="23">
        <v>54</v>
      </c>
      <c r="G8" s="23">
        <v>0</v>
      </c>
    </row>
    <row r="9" spans="1:7" ht="15" customHeight="1">
      <c r="A9" s="22" t="s">
        <v>13</v>
      </c>
      <c r="B9" s="23">
        <f t="shared" si="1"/>
        <v>353</v>
      </c>
      <c r="C9" s="23">
        <v>40</v>
      </c>
      <c r="D9" s="23">
        <v>119</v>
      </c>
      <c r="E9" s="23">
        <v>110</v>
      </c>
      <c r="F9" s="23">
        <v>0</v>
      </c>
      <c r="G9" s="23">
        <v>84</v>
      </c>
    </row>
    <row r="10" spans="1:7" ht="15" customHeight="1">
      <c r="A10" s="24" t="s">
        <v>14</v>
      </c>
      <c r="B10" s="23">
        <f t="shared" si="1"/>
        <v>4274</v>
      </c>
      <c r="C10" s="23">
        <v>613</v>
      </c>
      <c r="D10" s="23">
        <v>1158</v>
      </c>
      <c r="E10" s="23">
        <v>1589</v>
      </c>
      <c r="F10" s="23">
        <v>769</v>
      </c>
      <c r="G10" s="23">
        <v>145</v>
      </c>
    </row>
    <row r="11" spans="1:7" ht="15" customHeight="1">
      <c r="A11" s="25" t="s">
        <v>15</v>
      </c>
      <c r="B11" s="26">
        <f t="shared" si="1"/>
        <v>249</v>
      </c>
      <c r="C11" s="26">
        <v>0</v>
      </c>
      <c r="D11" s="26">
        <v>62</v>
      </c>
      <c r="E11" s="26">
        <v>58</v>
      </c>
      <c r="F11" s="26">
        <v>39</v>
      </c>
      <c r="G11" s="26">
        <v>90</v>
      </c>
    </row>
    <row r="12" ht="18.75" customHeight="1">
      <c r="A12" s="27" t="s">
        <v>16</v>
      </c>
    </row>
    <row r="13" ht="30" customHeight="1"/>
    <row r="14" spans="1:7" s="10" customFormat="1" ht="39.75" customHeight="1">
      <c r="A14" s="8" t="s">
        <v>17</v>
      </c>
      <c r="B14" s="9"/>
      <c r="C14" s="9"/>
      <c r="D14" s="9"/>
      <c r="E14" s="9"/>
      <c r="F14" s="9"/>
      <c r="G14" s="9"/>
    </row>
    <row r="15" spans="1:7" s="13" customFormat="1" ht="18" customHeight="1">
      <c r="A15" s="11" t="s">
        <v>2</v>
      </c>
      <c r="B15" s="12"/>
      <c r="C15" s="12"/>
      <c r="D15" s="12"/>
      <c r="E15" s="12"/>
      <c r="F15" s="12"/>
      <c r="G15" s="12"/>
    </row>
    <row r="16" spans="1:9" s="19" customFormat="1" ht="36" customHeight="1">
      <c r="A16" s="14"/>
      <c r="B16" s="15" t="s">
        <v>3</v>
      </c>
      <c r="C16" s="15" t="s">
        <v>4</v>
      </c>
      <c r="D16" s="16" t="s">
        <v>5</v>
      </c>
      <c r="E16" s="17" t="s">
        <v>6</v>
      </c>
      <c r="F16" s="17" t="s">
        <v>7</v>
      </c>
      <c r="G16" s="17" t="s">
        <v>8</v>
      </c>
      <c r="H16" s="18"/>
      <c r="I16" s="18"/>
    </row>
    <row r="17" spans="1:9" s="19" customFormat="1" ht="17.25" customHeight="1">
      <c r="A17" s="20" t="s">
        <v>9</v>
      </c>
      <c r="B17" s="21">
        <f aca="true" t="shared" si="2" ref="B17:G17">SUM(B18:B23)</f>
        <v>44623</v>
      </c>
      <c r="C17" s="21">
        <f t="shared" si="2"/>
        <v>6277</v>
      </c>
      <c r="D17" s="21">
        <f t="shared" si="2"/>
        <v>9898</v>
      </c>
      <c r="E17" s="21">
        <f t="shared" si="2"/>
        <v>15282</v>
      </c>
      <c r="F17" s="21">
        <f t="shared" si="2"/>
        <v>5988</v>
      </c>
      <c r="G17" s="21">
        <f t="shared" si="2"/>
        <v>7178</v>
      </c>
      <c r="H17" s="18"/>
      <c r="I17" s="18"/>
    </row>
    <row r="18" spans="1:7" ht="15" customHeight="1">
      <c r="A18" s="22" t="s">
        <v>18</v>
      </c>
      <c r="B18" s="23">
        <f aca="true" t="shared" si="3" ref="B18:B23">SUM(C18:G18)</f>
        <v>6928</v>
      </c>
      <c r="C18" s="23">
        <v>734</v>
      </c>
      <c r="D18" s="23">
        <v>2131</v>
      </c>
      <c r="E18" s="23">
        <v>2196</v>
      </c>
      <c r="F18" s="23">
        <v>1223</v>
      </c>
      <c r="G18" s="23">
        <v>644</v>
      </c>
    </row>
    <row r="19" spans="1:7" ht="15" customHeight="1">
      <c r="A19" s="22" t="s">
        <v>19</v>
      </c>
      <c r="B19" s="23">
        <f t="shared" si="3"/>
        <v>34489</v>
      </c>
      <c r="C19" s="23">
        <v>4960</v>
      </c>
      <c r="D19" s="23">
        <v>7065</v>
      </c>
      <c r="E19" s="23">
        <v>11963</v>
      </c>
      <c r="F19" s="23">
        <v>4176</v>
      </c>
      <c r="G19" s="23">
        <v>6325</v>
      </c>
    </row>
    <row r="20" spans="1:7" ht="15" customHeight="1">
      <c r="A20" s="22" t="s">
        <v>12</v>
      </c>
      <c r="B20" s="23">
        <f t="shared" si="3"/>
        <v>266</v>
      </c>
      <c r="C20" s="23">
        <v>0</v>
      </c>
      <c r="D20" s="23">
        <v>181</v>
      </c>
      <c r="E20" s="23">
        <v>0</v>
      </c>
      <c r="F20" s="23">
        <v>54</v>
      </c>
      <c r="G20" s="23">
        <v>31</v>
      </c>
    </row>
    <row r="21" spans="1:7" ht="15" customHeight="1">
      <c r="A21" s="22" t="s">
        <v>20</v>
      </c>
      <c r="B21" s="23">
        <f t="shared" si="3"/>
        <v>1644</v>
      </c>
      <c r="C21" s="23">
        <v>429</v>
      </c>
      <c r="D21" s="23">
        <v>344</v>
      </c>
      <c r="E21" s="23">
        <v>539</v>
      </c>
      <c r="F21" s="23">
        <v>303</v>
      </c>
      <c r="G21" s="23">
        <v>29</v>
      </c>
    </row>
    <row r="22" spans="1:7" ht="15" customHeight="1">
      <c r="A22" s="24" t="s">
        <v>21</v>
      </c>
      <c r="B22" s="23">
        <f t="shared" si="3"/>
        <v>899</v>
      </c>
      <c r="C22" s="23">
        <v>40</v>
      </c>
      <c r="D22" s="23">
        <v>118</v>
      </c>
      <c r="E22" s="23">
        <v>409</v>
      </c>
      <c r="F22" s="23">
        <v>183</v>
      </c>
      <c r="G22" s="23">
        <v>149</v>
      </c>
    </row>
    <row r="23" spans="1:7" ht="15" customHeight="1">
      <c r="A23" s="25" t="s">
        <v>15</v>
      </c>
      <c r="B23" s="26">
        <f t="shared" si="3"/>
        <v>397</v>
      </c>
      <c r="C23" s="26">
        <v>114</v>
      </c>
      <c r="D23" s="26">
        <v>59</v>
      </c>
      <c r="E23" s="26">
        <v>175</v>
      </c>
      <c r="F23" s="26">
        <v>49</v>
      </c>
      <c r="G23" s="26">
        <v>0</v>
      </c>
    </row>
    <row r="24" ht="18.75" customHeight="1">
      <c r="A24" s="27" t="s">
        <v>16</v>
      </c>
    </row>
  </sheetData>
  <mergeCells count="2">
    <mergeCell ref="A14:G14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B11" sqref="B11"/>
    </sheetView>
  </sheetViews>
  <sheetFormatPr defaultColWidth="12" defaultRowHeight="11.25"/>
  <cols>
    <col min="1" max="1" width="35.16015625" style="7" customWidth="1"/>
    <col min="2" max="2" width="12.16015625" style="7" customWidth="1"/>
    <col min="3" max="3" width="11.83203125" style="7" bestFit="1" customWidth="1"/>
    <col min="4" max="4" width="10.66015625" style="7" customWidth="1"/>
    <col min="5" max="5" width="12.83203125" style="7" customWidth="1"/>
    <col min="6" max="6" width="14" style="7" customWidth="1"/>
    <col min="7" max="7" width="11.5" style="7" customWidth="1"/>
    <col min="8" max="9" width="10.33203125" style="7" bestFit="1" customWidth="1"/>
    <col min="10" max="16384" width="12" style="7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10" customFormat="1" ht="60" customHeight="1">
      <c r="A2" s="8" t="s">
        <v>1</v>
      </c>
      <c r="B2" s="9"/>
      <c r="C2" s="9"/>
      <c r="D2" s="9"/>
      <c r="E2" s="9"/>
      <c r="F2" s="9"/>
      <c r="G2" s="9"/>
    </row>
    <row r="3" spans="1:7" s="13" customFormat="1" ht="18" customHeight="1">
      <c r="A3" s="11" t="s">
        <v>22</v>
      </c>
      <c r="B3" s="12"/>
      <c r="C3" s="12"/>
      <c r="D3" s="12"/>
      <c r="E3" s="12"/>
      <c r="F3" s="12"/>
      <c r="G3" s="12"/>
    </row>
    <row r="4" spans="1:7" s="19" customFormat="1" ht="36" customHeight="1">
      <c r="A4" s="14"/>
      <c r="B4" s="15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7" t="s">
        <v>8</v>
      </c>
    </row>
    <row r="5" spans="1:7" s="19" customFormat="1" ht="17.25" customHeight="1">
      <c r="A5" s="20" t="s">
        <v>9</v>
      </c>
      <c r="B5" s="21">
        <v>100</v>
      </c>
      <c r="C5" s="21">
        <v>100</v>
      </c>
      <c r="D5" s="21">
        <v>100</v>
      </c>
      <c r="E5" s="21">
        <v>100</v>
      </c>
      <c r="F5" s="21">
        <v>100</v>
      </c>
      <c r="G5" s="21">
        <v>100</v>
      </c>
    </row>
    <row r="6" spans="1:7" ht="15" customHeight="1">
      <c r="A6" s="22" t="s">
        <v>10</v>
      </c>
      <c r="B6" s="28">
        <v>7.200484066155707</v>
      </c>
      <c r="C6" s="28">
        <v>8.110261312938178</v>
      </c>
      <c r="D6" s="28">
        <v>7.758359430245479</v>
      </c>
      <c r="E6" s="28">
        <v>6.530986192003141</v>
      </c>
      <c r="F6" s="28">
        <v>10.788243152972612</v>
      </c>
      <c r="G6" s="28">
        <v>4.067985511284481</v>
      </c>
    </row>
    <row r="7" spans="1:7" ht="15" customHeight="1">
      <c r="A7" s="22" t="s">
        <v>11</v>
      </c>
      <c r="B7" s="28">
        <v>81.67047644659586</v>
      </c>
      <c r="C7" s="28">
        <v>80.91140854047164</v>
      </c>
      <c r="D7" s="28">
        <v>78.7150217193656</v>
      </c>
      <c r="E7" s="28">
        <v>81.97107519141417</v>
      </c>
      <c r="F7" s="28">
        <v>74.81629926519706</v>
      </c>
      <c r="G7" s="28">
        <v>91.48787963220954</v>
      </c>
    </row>
    <row r="8" spans="1:7" ht="15" customHeight="1">
      <c r="A8" s="22" t="s">
        <v>12</v>
      </c>
      <c r="B8" s="28">
        <v>0.20169423154497781</v>
      </c>
      <c r="C8" s="28">
        <v>0.5736137667304015</v>
      </c>
      <c r="D8" s="28">
        <v>0</v>
      </c>
      <c r="E8" s="28">
        <v>0</v>
      </c>
      <c r="F8" s="28">
        <v>0.9018036072144289</v>
      </c>
      <c r="G8" s="28">
        <v>0</v>
      </c>
    </row>
    <row r="9" spans="1:7" ht="15" customHeight="1">
      <c r="A9" s="22" t="s">
        <v>13</v>
      </c>
      <c r="B9" s="28">
        <v>0.7910895970597462</v>
      </c>
      <c r="C9" s="28">
        <v>0.6373486297004461</v>
      </c>
      <c r="D9" s="28">
        <v>1.202141630467724</v>
      </c>
      <c r="E9" s="28">
        <v>0.7198481774752961</v>
      </c>
      <c r="F9" s="28">
        <v>0</v>
      </c>
      <c r="G9" s="28">
        <v>1.1702424073558095</v>
      </c>
    </row>
    <row r="10" spans="1:7" ht="15" customHeight="1">
      <c r="A10" s="24" t="s">
        <v>14</v>
      </c>
      <c r="B10" s="28">
        <v>9.57823495136928</v>
      </c>
      <c r="C10" s="28">
        <v>9.767367750159337</v>
      </c>
      <c r="D10" s="28">
        <v>11.698151328417012</v>
      </c>
      <c r="E10" s="28">
        <v>10.398534127347686</v>
      </c>
      <c r="F10" s="28">
        <v>12.842351369405478</v>
      </c>
      <c r="G10" s="28">
        <v>2.0200612984118136</v>
      </c>
    </row>
    <row r="11" spans="1:7" ht="15" customHeight="1">
      <c r="A11" s="25" t="s">
        <v>15</v>
      </c>
      <c r="B11" s="29">
        <v>0.5580207072744386</v>
      </c>
      <c r="C11" s="29">
        <v>0</v>
      </c>
      <c r="D11" s="29">
        <v>0.6263258915041923</v>
      </c>
      <c r="E11" s="29">
        <v>0.3795563117597016</v>
      </c>
      <c r="F11" s="29">
        <v>0.6513026052104208</v>
      </c>
      <c r="G11" s="29">
        <v>1.2538311507383673</v>
      </c>
    </row>
    <row r="12" ht="18.75" customHeight="1">
      <c r="A12" s="27" t="s">
        <v>16</v>
      </c>
    </row>
    <row r="13" spans="2:7" s="30" customFormat="1" ht="30" customHeight="1">
      <c r="B13" s="31"/>
      <c r="C13" s="31"/>
      <c r="D13" s="31"/>
      <c r="E13" s="31"/>
      <c r="F13" s="31"/>
      <c r="G13" s="31"/>
    </row>
    <row r="14" spans="1:7" s="10" customFormat="1" ht="39.75" customHeight="1">
      <c r="A14" s="8" t="s">
        <v>17</v>
      </c>
      <c r="B14" s="9"/>
      <c r="C14" s="9"/>
      <c r="D14" s="9"/>
      <c r="E14" s="9"/>
      <c r="F14" s="9"/>
      <c r="G14" s="9"/>
    </row>
    <row r="15" spans="1:7" s="13" customFormat="1" ht="18" customHeight="1">
      <c r="A15" s="11" t="s">
        <v>22</v>
      </c>
      <c r="B15" s="12"/>
      <c r="C15" s="12"/>
      <c r="D15" s="12"/>
      <c r="E15" s="12"/>
      <c r="F15" s="12"/>
      <c r="G15" s="12"/>
    </row>
    <row r="16" spans="1:7" s="19" customFormat="1" ht="36" customHeight="1">
      <c r="A16" s="14"/>
      <c r="B16" s="15" t="s">
        <v>3</v>
      </c>
      <c r="C16" s="15" t="s">
        <v>4</v>
      </c>
      <c r="D16" s="16" t="s">
        <v>5</v>
      </c>
      <c r="E16" s="17" t="s">
        <v>6</v>
      </c>
      <c r="F16" s="17" t="s">
        <v>7</v>
      </c>
      <c r="G16" s="17" t="s">
        <v>8</v>
      </c>
    </row>
    <row r="17" spans="1:7" s="19" customFormat="1" ht="17.25" customHeight="1">
      <c r="A17" s="20" t="s">
        <v>9</v>
      </c>
      <c r="B17" s="21">
        <v>100</v>
      </c>
      <c r="C17" s="21">
        <v>100</v>
      </c>
      <c r="D17" s="21">
        <v>100</v>
      </c>
      <c r="E17" s="21">
        <v>100</v>
      </c>
      <c r="F17" s="21">
        <v>100</v>
      </c>
      <c r="G17" s="21">
        <v>100</v>
      </c>
    </row>
    <row r="18" spans="1:7" ht="15" customHeight="1">
      <c r="A18" s="22" t="s">
        <v>18</v>
      </c>
      <c r="B18" s="32">
        <v>15.525625798355108</v>
      </c>
      <c r="C18" s="32">
        <v>11.693484148478571</v>
      </c>
      <c r="D18" s="32">
        <v>21.529601939785813</v>
      </c>
      <c r="E18" s="32">
        <v>14.369846878680802</v>
      </c>
      <c r="F18" s="32">
        <v>20.424181696726787</v>
      </c>
      <c r="G18" s="32">
        <v>8.97185845639454</v>
      </c>
    </row>
    <row r="19" spans="1:7" ht="15" customHeight="1">
      <c r="A19" s="22" t="s">
        <v>19</v>
      </c>
      <c r="B19" s="32">
        <v>77.28973847567397</v>
      </c>
      <c r="C19" s="32">
        <v>79.01863947745738</v>
      </c>
      <c r="D19" s="32">
        <v>71.37805617296424</v>
      </c>
      <c r="E19" s="32">
        <v>78.28163852898835</v>
      </c>
      <c r="F19" s="32">
        <v>69.73947895791584</v>
      </c>
      <c r="G19" s="32">
        <v>88.11646698244637</v>
      </c>
    </row>
    <row r="20" spans="1:7" ht="15" customHeight="1">
      <c r="A20" s="22" t="s">
        <v>12</v>
      </c>
      <c r="B20" s="32">
        <v>0.596105147569639</v>
      </c>
      <c r="C20" s="32">
        <v>0</v>
      </c>
      <c r="D20" s="32">
        <v>1.8286522529804</v>
      </c>
      <c r="E20" s="32">
        <v>0</v>
      </c>
      <c r="F20" s="32">
        <v>0.9018036072144289</v>
      </c>
      <c r="G20" s="32">
        <v>0.43187517414321536</v>
      </c>
    </row>
    <row r="21" spans="1:7" ht="15" customHeight="1">
      <c r="A21" s="22" t="s">
        <v>20</v>
      </c>
      <c r="B21" s="32">
        <v>3.6841987315958136</v>
      </c>
      <c r="C21" s="32">
        <v>6.834475067707503</v>
      </c>
      <c r="D21" s="32">
        <v>3.475449585774904</v>
      </c>
      <c r="E21" s="32">
        <v>3.527025258474022</v>
      </c>
      <c r="F21" s="32">
        <v>5.060120240480962</v>
      </c>
      <c r="G21" s="32">
        <v>0.40401225968236276</v>
      </c>
    </row>
    <row r="22" spans="1:7" ht="15" customHeight="1">
      <c r="A22" s="24" t="s">
        <v>21</v>
      </c>
      <c r="B22" s="32">
        <v>2.01465611904175</v>
      </c>
      <c r="C22" s="32">
        <v>0.6372470925601401</v>
      </c>
      <c r="D22" s="32">
        <v>1.1921600323297636</v>
      </c>
      <c r="E22" s="32">
        <v>2.6763512629237014</v>
      </c>
      <c r="F22" s="32">
        <v>3.056112224448898</v>
      </c>
      <c r="G22" s="32">
        <v>2.075787127333519</v>
      </c>
    </row>
    <row r="23" spans="1:7" ht="15" customHeight="1">
      <c r="A23" s="25" t="s">
        <v>15</v>
      </c>
      <c r="B23" s="33">
        <v>0.8896757277637093</v>
      </c>
      <c r="C23" s="33">
        <v>1.8161542137963995</v>
      </c>
      <c r="D23" s="33">
        <v>0.5960800161648818</v>
      </c>
      <c r="E23" s="33">
        <v>1.145138070933124</v>
      </c>
      <c r="F23" s="33">
        <v>0.8183032732130928</v>
      </c>
      <c r="G23" s="33">
        <v>0</v>
      </c>
    </row>
    <row r="24" ht="18.75" customHeight="1">
      <c r="A24" s="27" t="s">
        <v>16</v>
      </c>
    </row>
    <row r="25" s="30" customFormat="1" ht="11.25"/>
    <row r="26" spans="2:7" s="30" customFormat="1" ht="11.25">
      <c r="B26" s="31"/>
      <c r="C26" s="31"/>
      <c r="D26" s="31"/>
      <c r="E26" s="31"/>
      <c r="F26" s="31"/>
      <c r="G26" s="31"/>
    </row>
  </sheetData>
  <mergeCells count="2">
    <mergeCell ref="A14:G14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B11" sqref="B11"/>
    </sheetView>
  </sheetViews>
  <sheetFormatPr defaultColWidth="12" defaultRowHeight="11.25"/>
  <cols>
    <col min="1" max="1" width="37.33203125" style="7" customWidth="1"/>
    <col min="2" max="4" width="12.83203125" style="7" customWidth="1"/>
    <col min="5" max="5" width="12.16015625" style="7" customWidth="1"/>
    <col min="6" max="6" width="12.83203125" style="7" customWidth="1"/>
    <col min="7" max="7" width="6.83203125" style="7" customWidth="1"/>
    <col min="8" max="8" width="6" style="7" customWidth="1"/>
    <col min="9" max="10" width="10.83203125" style="7" customWidth="1"/>
    <col min="11" max="11" width="7.16015625" style="7" bestFit="1" customWidth="1"/>
    <col min="12" max="13" width="10.33203125" style="7" bestFit="1" customWidth="1"/>
    <col min="14" max="16384" width="12" style="7" customWidth="1"/>
  </cols>
  <sheetData>
    <row r="1" spans="1:8" ht="33" customHeight="1">
      <c r="A1" s="6"/>
      <c r="B1" s="6"/>
      <c r="C1" s="6"/>
      <c r="D1" s="6"/>
      <c r="E1" s="6"/>
      <c r="F1" s="6"/>
      <c r="G1" s="6"/>
      <c r="H1" s="30"/>
    </row>
    <row r="2" spans="1:7" s="10" customFormat="1" ht="60" customHeight="1">
      <c r="A2" s="34" t="s">
        <v>23</v>
      </c>
      <c r="B2" s="35"/>
      <c r="C2" s="35"/>
      <c r="D2" s="35"/>
      <c r="E2" s="36"/>
      <c r="F2" s="37"/>
      <c r="G2" s="37"/>
    </row>
    <row r="3" spans="1:7" s="13" customFormat="1" ht="18" customHeight="1">
      <c r="A3" s="11" t="s">
        <v>2</v>
      </c>
      <c r="B3" s="12"/>
      <c r="C3" s="12"/>
      <c r="D3" s="12"/>
      <c r="E3" s="12"/>
      <c r="F3" s="12"/>
      <c r="G3" s="12"/>
    </row>
    <row r="4" spans="1:9" s="19" customFormat="1" ht="36" customHeight="1">
      <c r="A4" s="14"/>
      <c r="B4" s="38" t="s">
        <v>3</v>
      </c>
      <c r="C4" s="38" t="s">
        <v>24</v>
      </c>
      <c r="D4" s="39" t="s">
        <v>25</v>
      </c>
      <c r="E4" s="40"/>
      <c r="F4" s="40"/>
      <c r="G4" s="40"/>
      <c r="H4" s="18"/>
      <c r="I4" s="18"/>
    </row>
    <row r="5" spans="1:9" s="19" customFormat="1" ht="17.25" customHeight="1">
      <c r="A5" s="20" t="s">
        <v>9</v>
      </c>
      <c r="B5" s="21">
        <f>SUM(B6:B11)</f>
        <v>44621</v>
      </c>
      <c r="C5" s="21">
        <f>SUM(C6:C11)</f>
        <v>23715</v>
      </c>
      <c r="D5" s="21">
        <f>SUM(D6:D11)</f>
        <v>20906</v>
      </c>
      <c r="E5" s="41"/>
      <c r="F5" s="41"/>
      <c r="G5" s="41"/>
      <c r="H5" s="18"/>
      <c r="I5" s="18"/>
    </row>
    <row r="6" spans="1:7" ht="15" customHeight="1">
      <c r="A6" s="22" t="s">
        <v>10</v>
      </c>
      <c r="B6" s="23">
        <f aca="true" t="shared" si="0" ref="B6:B11">SUM(C6:D6)</f>
        <v>3214</v>
      </c>
      <c r="C6" s="23">
        <v>1571</v>
      </c>
      <c r="D6" s="23">
        <v>1643</v>
      </c>
      <c r="E6" s="41"/>
      <c r="F6" s="41"/>
      <c r="G6" s="41"/>
    </row>
    <row r="7" spans="1:7" ht="15" customHeight="1">
      <c r="A7" s="22" t="s">
        <v>11</v>
      </c>
      <c r="B7" s="23">
        <f t="shared" si="0"/>
        <v>36442</v>
      </c>
      <c r="C7" s="23">
        <v>19450</v>
      </c>
      <c r="D7" s="23">
        <v>16992</v>
      </c>
      <c r="E7" s="41"/>
      <c r="F7" s="41"/>
      <c r="G7" s="41"/>
    </row>
    <row r="8" spans="1:7" ht="15" customHeight="1">
      <c r="A8" s="22" t="s">
        <v>12</v>
      </c>
      <c r="B8" s="23">
        <f t="shared" si="0"/>
        <v>90</v>
      </c>
      <c r="C8" s="23">
        <v>90</v>
      </c>
      <c r="D8" s="23">
        <v>0</v>
      </c>
      <c r="E8" s="41"/>
      <c r="F8" s="41"/>
      <c r="G8" s="41"/>
    </row>
    <row r="9" spans="1:7" ht="15" customHeight="1">
      <c r="A9" s="22" t="s">
        <v>13</v>
      </c>
      <c r="B9" s="23">
        <f t="shared" si="0"/>
        <v>353</v>
      </c>
      <c r="C9" s="23">
        <v>158</v>
      </c>
      <c r="D9" s="23">
        <v>195</v>
      </c>
      <c r="E9" s="41"/>
      <c r="F9" s="41"/>
      <c r="G9" s="41"/>
    </row>
    <row r="10" spans="1:7" ht="15" customHeight="1">
      <c r="A10" s="24" t="s">
        <v>14</v>
      </c>
      <c r="B10" s="23">
        <f t="shared" si="0"/>
        <v>4273</v>
      </c>
      <c r="C10" s="23">
        <v>2348</v>
      </c>
      <c r="D10" s="23">
        <v>1925</v>
      </c>
      <c r="E10" s="41"/>
      <c r="F10" s="41"/>
      <c r="G10" s="41"/>
    </row>
    <row r="11" spans="1:7" ht="15" customHeight="1">
      <c r="A11" s="25" t="s">
        <v>26</v>
      </c>
      <c r="B11" s="26">
        <f t="shared" si="0"/>
        <v>249</v>
      </c>
      <c r="C11" s="26">
        <v>98</v>
      </c>
      <c r="D11" s="26">
        <v>151</v>
      </c>
      <c r="E11" s="41"/>
      <c r="F11" s="41"/>
      <c r="G11" s="41"/>
    </row>
    <row r="12" ht="18.75" customHeight="1">
      <c r="A12" s="27" t="s">
        <v>16</v>
      </c>
    </row>
    <row r="13" ht="30" customHeight="1"/>
    <row r="14" spans="1:7" s="10" customFormat="1" ht="39.75" customHeight="1">
      <c r="A14" s="8" t="s">
        <v>27</v>
      </c>
      <c r="B14" s="4"/>
      <c r="C14" s="4"/>
      <c r="D14" s="4"/>
      <c r="E14" s="36"/>
      <c r="F14" s="37"/>
      <c r="G14" s="37"/>
    </row>
    <row r="15" spans="1:7" s="13" customFormat="1" ht="18" customHeight="1">
      <c r="A15" s="11" t="s">
        <v>2</v>
      </c>
      <c r="B15" s="12"/>
      <c r="C15" s="12"/>
      <c r="D15" s="12"/>
      <c r="E15" s="12"/>
      <c r="F15" s="12"/>
      <c r="G15" s="12"/>
    </row>
    <row r="16" spans="1:9" s="19" customFormat="1" ht="36" customHeight="1">
      <c r="A16" s="14"/>
      <c r="B16" s="38" t="s">
        <v>3</v>
      </c>
      <c r="C16" s="38" t="s">
        <v>24</v>
      </c>
      <c r="D16" s="39" t="s">
        <v>25</v>
      </c>
      <c r="E16" s="40"/>
      <c r="F16" s="40"/>
      <c r="G16" s="40"/>
      <c r="H16" s="18"/>
      <c r="I16" s="18"/>
    </row>
    <row r="17" spans="1:9" s="19" customFormat="1" ht="17.25" customHeight="1">
      <c r="A17" s="20" t="s">
        <v>9</v>
      </c>
      <c r="B17" s="21">
        <f>SUM(B18:B23)</f>
        <v>44621</v>
      </c>
      <c r="C17" s="21">
        <f>SUM(C18:C23)</f>
        <v>23715</v>
      </c>
      <c r="D17" s="21">
        <f>SUM(D18:D23)</f>
        <v>20906</v>
      </c>
      <c r="E17" s="41"/>
      <c r="F17" s="41"/>
      <c r="G17" s="41"/>
      <c r="H17" s="18"/>
      <c r="I17" s="18"/>
    </row>
    <row r="18" spans="1:7" ht="15" customHeight="1">
      <c r="A18" s="22" t="s">
        <v>18</v>
      </c>
      <c r="B18" s="23">
        <f aca="true" t="shared" si="1" ref="B18:B23">SUM(C18:D18)</f>
        <v>6929</v>
      </c>
      <c r="C18" s="23">
        <v>3571</v>
      </c>
      <c r="D18" s="23">
        <v>3358</v>
      </c>
      <c r="E18" s="41"/>
      <c r="F18" s="41"/>
      <c r="G18" s="41"/>
    </row>
    <row r="19" spans="1:7" ht="15" customHeight="1">
      <c r="A19" s="22" t="s">
        <v>19</v>
      </c>
      <c r="B19" s="23">
        <f t="shared" si="1"/>
        <v>34487</v>
      </c>
      <c r="C19" s="23">
        <v>18070</v>
      </c>
      <c r="D19" s="23">
        <v>16417</v>
      </c>
      <c r="E19" s="41"/>
      <c r="F19" s="41"/>
      <c r="G19" s="41"/>
    </row>
    <row r="20" spans="1:7" ht="15" customHeight="1">
      <c r="A20" s="22" t="s">
        <v>12</v>
      </c>
      <c r="B20" s="23">
        <f t="shared" si="1"/>
        <v>266</v>
      </c>
      <c r="C20" s="23">
        <v>173</v>
      </c>
      <c r="D20" s="23">
        <v>93</v>
      </c>
      <c r="E20" s="41"/>
      <c r="F20" s="41"/>
      <c r="G20" s="41"/>
    </row>
    <row r="21" spans="1:7" ht="15" customHeight="1">
      <c r="A21" s="22" t="s">
        <v>20</v>
      </c>
      <c r="B21" s="23">
        <f t="shared" si="1"/>
        <v>1644</v>
      </c>
      <c r="C21" s="23">
        <v>999</v>
      </c>
      <c r="D21" s="23">
        <v>645</v>
      </c>
      <c r="E21" s="41"/>
      <c r="F21" s="41"/>
      <c r="G21" s="41"/>
    </row>
    <row r="22" spans="1:7" ht="15" customHeight="1">
      <c r="A22" s="24" t="s">
        <v>21</v>
      </c>
      <c r="B22" s="23">
        <f t="shared" si="1"/>
        <v>899</v>
      </c>
      <c r="C22" s="23">
        <v>544</v>
      </c>
      <c r="D22" s="23">
        <v>355</v>
      </c>
      <c r="E22" s="41"/>
      <c r="F22" s="41"/>
      <c r="G22" s="41"/>
    </row>
    <row r="23" spans="1:7" ht="15" customHeight="1">
      <c r="A23" s="25" t="s">
        <v>26</v>
      </c>
      <c r="B23" s="26">
        <f t="shared" si="1"/>
        <v>396</v>
      </c>
      <c r="C23" s="26">
        <v>358</v>
      </c>
      <c r="D23" s="26">
        <v>38</v>
      </c>
      <c r="E23" s="41"/>
      <c r="F23" s="41"/>
      <c r="G23" s="41"/>
    </row>
    <row r="24" ht="18.75" customHeight="1">
      <c r="A24" s="27" t="s">
        <v>16</v>
      </c>
    </row>
  </sheetData>
  <mergeCells count="2">
    <mergeCell ref="A14:D14"/>
    <mergeCell ref="A2:D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B11" sqref="B11"/>
    </sheetView>
  </sheetViews>
  <sheetFormatPr defaultColWidth="12" defaultRowHeight="11.25"/>
  <cols>
    <col min="1" max="1" width="38.16015625" style="7" customWidth="1"/>
    <col min="2" max="4" width="12.83203125" style="7" customWidth="1"/>
    <col min="5" max="5" width="12.16015625" style="7" customWidth="1"/>
    <col min="6" max="6" width="12.83203125" style="7" customWidth="1"/>
    <col min="7" max="7" width="6.16015625" style="7" customWidth="1"/>
    <col min="8" max="8" width="9" style="7" customWidth="1"/>
    <col min="9" max="10" width="10.83203125" style="7" customWidth="1"/>
    <col min="11" max="11" width="7.16015625" style="7" bestFit="1" customWidth="1"/>
    <col min="12" max="13" width="10.33203125" style="7" bestFit="1" customWidth="1"/>
    <col min="14" max="16384" width="12" style="7" customWidth="1"/>
  </cols>
  <sheetData>
    <row r="1" spans="1:10" ht="33" customHeight="1">
      <c r="A1" s="6"/>
      <c r="B1" s="6"/>
      <c r="C1" s="6"/>
      <c r="D1" s="6"/>
      <c r="E1" s="6"/>
      <c r="F1" s="6"/>
      <c r="G1" s="6"/>
      <c r="H1" s="30"/>
      <c r="I1" s="30"/>
      <c r="J1" s="30"/>
    </row>
    <row r="2" spans="1:7" s="10" customFormat="1" ht="60" customHeight="1">
      <c r="A2" s="34" t="s">
        <v>23</v>
      </c>
      <c r="B2" s="35"/>
      <c r="C2" s="35"/>
      <c r="D2" s="35"/>
      <c r="E2" s="36"/>
      <c r="F2" s="37"/>
      <c r="G2" s="37"/>
    </row>
    <row r="3" spans="1:7" s="13" customFormat="1" ht="18" customHeight="1">
      <c r="A3" s="11" t="s">
        <v>22</v>
      </c>
      <c r="B3" s="12"/>
      <c r="C3" s="12"/>
      <c r="D3" s="12"/>
      <c r="E3" s="12"/>
      <c r="F3" s="12"/>
      <c r="G3" s="12"/>
    </row>
    <row r="4" spans="1:9" s="19" customFormat="1" ht="36" customHeight="1">
      <c r="A4" s="14"/>
      <c r="B4" s="15" t="s">
        <v>3</v>
      </c>
      <c r="C4" s="15" t="s">
        <v>24</v>
      </c>
      <c r="D4" s="17" t="s">
        <v>25</v>
      </c>
      <c r="E4" s="41"/>
      <c r="F4" s="41"/>
      <c r="G4" s="41"/>
      <c r="H4" s="18"/>
      <c r="I4" s="18"/>
    </row>
    <row r="5" spans="1:9" s="19" customFormat="1" ht="17.25" customHeight="1">
      <c r="A5" s="20" t="s">
        <v>9</v>
      </c>
      <c r="B5" s="21">
        <v>100</v>
      </c>
      <c r="C5" s="21">
        <v>100</v>
      </c>
      <c r="D5" s="21">
        <v>100</v>
      </c>
      <c r="E5" s="41"/>
      <c r="F5" s="41"/>
      <c r="G5" s="41"/>
      <c r="H5" s="18"/>
      <c r="I5" s="18"/>
    </row>
    <row r="6" spans="1:7" ht="15" customHeight="1">
      <c r="A6" s="22" t="s">
        <v>10</v>
      </c>
      <c r="B6" s="32">
        <v>7.202886533246678</v>
      </c>
      <c r="C6" s="32">
        <v>6.62449926207042</v>
      </c>
      <c r="D6" s="32">
        <v>7.858987850377882</v>
      </c>
      <c r="E6" s="41"/>
      <c r="F6" s="41"/>
      <c r="G6" s="41"/>
    </row>
    <row r="7" spans="1:7" ht="15" customHeight="1">
      <c r="A7" s="22" t="s">
        <v>11</v>
      </c>
      <c r="B7" s="32">
        <v>81.67006566414918</v>
      </c>
      <c r="C7" s="32">
        <v>82.01560193970062</v>
      </c>
      <c r="D7" s="32">
        <v>81.27810198029273</v>
      </c>
      <c r="E7" s="41"/>
      <c r="F7" s="41"/>
      <c r="G7" s="41"/>
    </row>
    <row r="8" spans="1:7" ht="15" customHeight="1">
      <c r="A8" s="22" t="s">
        <v>12</v>
      </c>
      <c r="B8" s="32">
        <v>0.20169875170883667</v>
      </c>
      <c r="C8" s="32">
        <v>0.3795066413662239</v>
      </c>
      <c r="D8" s="32">
        <v>0</v>
      </c>
      <c r="E8" s="41"/>
      <c r="F8" s="41"/>
      <c r="G8" s="41"/>
    </row>
    <row r="9" spans="1:7" ht="15" customHeight="1">
      <c r="A9" s="22" t="s">
        <v>13</v>
      </c>
      <c r="B9" s="32">
        <v>0.7911073261468815</v>
      </c>
      <c r="C9" s="32">
        <v>0.6662449926207041</v>
      </c>
      <c r="D9" s="32">
        <v>0.932746579929207</v>
      </c>
      <c r="E9" s="41"/>
      <c r="F9" s="41"/>
      <c r="G9" s="41"/>
    </row>
    <row r="10" spans="1:7" ht="15" customHeight="1">
      <c r="A10" s="24" t="s">
        <v>14</v>
      </c>
      <c r="B10" s="32">
        <v>9.576208511687323</v>
      </c>
      <c r="C10" s="32">
        <v>9.90090659919882</v>
      </c>
      <c r="D10" s="32">
        <v>9.20788290442935</v>
      </c>
      <c r="E10" s="41"/>
      <c r="F10" s="41"/>
      <c r="G10" s="41"/>
    </row>
    <row r="11" spans="1:7" ht="15" customHeight="1">
      <c r="A11" s="25" t="s">
        <v>15</v>
      </c>
      <c r="B11" s="33">
        <v>0.5580332130611148</v>
      </c>
      <c r="C11" s="33">
        <v>0.4132405650432216</v>
      </c>
      <c r="D11" s="33">
        <v>0.7222806849708218</v>
      </c>
      <c r="E11" s="41"/>
      <c r="F11" s="41"/>
      <c r="G11" s="41"/>
    </row>
    <row r="12" ht="18.75" customHeight="1">
      <c r="A12" s="27" t="s">
        <v>16</v>
      </c>
    </row>
    <row r="13" ht="30" customHeight="1"/>
    <row r="14" spans="1:7" s="10" customFormat="1" ht="39.75" customHeight="1">
      <c r="A14" s="8" t="s">
        <v>27</v>
      </c>
      <c r="B14" s="4"/>
      <c r="C14" s="4"/>
      <c r="D14" s="4"/>
      <c r="E14" s="36"/>
      <c r="F14" s="37"/>
      <c r="G14" s="37"/>
    </row>
    <row r="15" spans="1:7" s="13" customFormat="1" ht="18" customHeight="1">
      <c r="A15" s="11" t="s">
        <v>22</v>
      </c>
      <c r="B15" s="12"/>
      <c r="C15" s="12"/>
      <c r="D15" s="12"/>
      <c r="E15" s="12"/>
      <c r="F15" s="12"/>
      <c r="G15" s="12"/>
    </row>
    <row r="16" spans="1:9" s="19" customFormat="1" ht="36" customHeight="1">
      <c r="A16" s="14"/>
      <c r="B16" s="15" t="s">
        <v>3</v>
      </c>
      <c r="C16" s="15" t="s">
        <v>24</v>
      </c>
      <c r="D16" s="17" t="s">
        <v>25</v>
      </c>
      <c r="E16" s="41"/>
      <c r="F16" s="41"/>
      <c r="G16" s="41"/>
      <c r="H16" s="18"/>
      <c r="I16" s="18"/>
    </row>
    <row r="17" spans="1:9" s="19" customFormat="1" ht="17.25" customHeight="1">
      <c r="A17" s="20" t="s">
        <v>9</v>
      </c>
      <c r="B17" s="21">
        <v>100</v>
      </c>
      <c r="C17" s="21">
        <v>100</v>
      </c>
      <c r="D17" s="21">
        <v>100</v>
      </c>
      <c r="E17" s="41"/>
      <c r="F17" s="41"/>
      <c r="G17" s="41"/>
      <c r="H17" s="18"/>
      <c r="I17" s="18"/>
    </row>
    <row r="18" spans="1:7" ht="15" customHeight="1">
      <c r="A18" s="22" t="s">
        <v>18</v>
      </c>
      <c r="B18" s="32">
        <v>15.528562784339213</v>
      </c>
      <c r="C18" s="32">
        <v>15.05798018131984</v>
      </c>
      <c r="D18" s="32">
        <v>16.062374437960393</v>
      </c>
      <c r="E18" s="41"/>
      <c r="F18" s="41"/>
      <c r="G18" s="41"/>
    </row>
    <row r="19" spans="1:7" ht="15" customHeight="1">
      <c r="A19" s="22" t="s">
        <v>19</v>
      </c>
      <c r="B19" s="32">
        <v>77.288720557585</v>
      </c>
      <c r="C19" s="32">
        <v>76.19650010541851</v>
      </c>
      <c r="D19" s="32">
        <v>78.5276953984502</v>
      </c>
      <c r="E19" s="41"/>
      <c r="F19" s="41"/>
      <c r="G19" s="41"/>
    </row>
    <row r="20" spans="1:7" ht="15" customHeight="1">
      <c r="A20" s="22" t="s">
        <v>12</v>
      </c>
      <c r="B20" s="32">
        <v>0.5961318661616728</v>
      </c>
      <c r="C20" s="32">
        <v>0.7294960995150749</v>
      </c>
      <c r="D20" s="32">
        <v>0.44484836888931406</v>
      </c>
      <c r="E20" s="41"/>
      <c r="F20" s="41"/>
      <c r="G20" s="41"/>
    </row>
    <row r="21" spans="1:7" ht="15" customHeight="1">
      <c r="A21" s="22" t="s">
        <v>20</v>
      </c>
      <c r="B21" s="32">
        <v>3.6843638645480827</v>
      </c>
      <c r="C21" s="32">
        <v>4.212523719165086</v>
      </c>
      <c r="D21" s="32">
        <v>3.085238687458146</v>
      </c>
      <c r="E21" s="41"/>
      <c r="F21" s="41"/>
      <c r="G21" s="41"/>
    </row>
    <row r="22" spans="1:7" ht="15" customHeight="1">
      <c r="A22" s="24" t="s">
        <v>21</v>
      </c>
      <c r="B22" s="32">
        <v>2.014746419847157</v>
      </c>
      <c r="C22" s="32">
        <v>2.293906810035842</v>
      </c>
      <c r="D22" s="32">
        <v>1.6980771070506075</v>
      </c>
      <c r="E22" s="41"/>
      <c r="F22" s="41"/>
      <c r="G22" s="41"/>
    </row>
    <row r="23" spans="1:7" ht="15" customHeight="1">
      <c r="A23" s="25" t="s">
        <v>15</v>
      </c>
      <c r="B23" s="33">
        <v>0.8874745075188812</v>
      </c>
      <c r="C23" s="33">
        <v>1.5095930845456462</v>
      </c>
      <c r="D23" s="33">
        <v>0.18176600019133263</v>
      </c>
      <c r="E23" s="41"/>
      <c r="F23" s="41"/>
      <c r="G23" s="41"/>
    </row>
    <row r="24" spans="1:4" ht="18.75" customHeight="1">
      <c r="A24" s="27" t="s">
        <v>16</v>
      </c>
      <c r="B24" s="42"/>
      <c r="C24" s="42"/>
      <c r="D24" s="42"/>
    </row>
  </sheetData>
  <mergeCells count="2">
    <mergeCell ref="A2:D2"/>
    <mergeCell ref="A14:D1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1">
      <selection activeCell="B11" sqref="B11"/>
    </sheetView>
  </sheetViews>
  <sheetFormatPr defaultColWidth="12" defaultRowHeight="11.25"/>
  <cols>
    <col min="1" max="1" width="35.83203125" style="44" customWidth="1"/>
    <col min="2" max="2" width="11" style="44" customWidth="1"/>
    <col min="3" max="3" width="13.33203125" style="44" customWidth="1"/>
    <col min="4" max="4" width="11.83203125" style="44" customWidth="1"/>
    <col min="5" max="5" width="12.66015625" style="44" customWidth="1"/>
    <col min="6" max="6" width="12.83203125" style="44" customWidth="1"/>
    <col min="7" max="7" width="10.33203125" style="44" customWidth="1"/>
    <col min="8" max="8" width="5.16015625" style="44" customWidth="1"/>
    <col min="9" max="10" width="10.83203125" style="44" customWidth="1"/>
    <col min="11" max="11" width="7.16015625" style="44" bestFit="1" customWidth="1"/>
    <col min="12" max="13" width="10.33203125" style="44" bestFit="1" customWidth="1"/>
    <col min="14" max="16384" width="12" style="44" customWidth="1"/>
  </cols>
  <sheetData>
    <row r="1" spans="1:7" ht="33" customHeight="1">
      <c r="A1" s="43"/>
      <c r="B1" s="43"/>
      <c r="C1" s="43"/>
      <c r="D1" s="43"/>
      <c r="E1" s="43"/>
      <c r="F1" s="43"/>
      <c r="G1" s="43"/>
    </row>
    <row r="2" spans="1:7" s="48" customFormat="1" ht="60" customHeight="1">
      <c r="A2" s="45" t="s">
        <v>28</v>
      </c>
      <c r="B2" s="46"/>
      <c r="C2" s="46"/>
      <c r="D2" s="46"/>
      <c r="E2" s="46"/>
      <c r="F2" s="46"/>
      <c r="G2" s="47"/>
    </row>
    <row r="3" spans="1:7" s="51" customFormat="1" ht="18" customHeight="1">
      <c r="A3" s="49" t="s">
        <v>2</v>
      </c>
      <c r="B3" s="50"/>
      <c r="C3" s="50"/>
      <c r="D3" s="50"/>
      <c r="E3" s="50"/>
      <c r="F3" s="50"/>
      <c r="G3" s="50"/>
    </row>
    <row r="4" spans="1:9" s="55" customFormat="1" ht="36" customHeight="1">
      <c r="A4" s="52"/>
      <c r="B4" s="53" t="s">
        <v>3</v>
      </c>
      <c r="C4" s="53" t="s">
        <v>29</v>
      </c>
      <c r="D4" s="54" t="s">
        <v>30</v>
      </c>
      <c r="E4" s="54" t="s">
        <v>31</v>
      </c>
      <c r="F4" s="54" t="s">
        <v>32</v>
      </c>
      <c r="H4" s="56"/>
      <c r="I4" s="56"/>
    </row>
    <row r="5" spans="1:9" s="58" customFormat="1" ht="15" customHeight="1">
      <c r="A5" s="20" t="s">
        <v>9</v>
      </c>
      <c r="B5" s="57">
        <f>SUM(B6:B11)</f>
        <v>44620</v>
      </c>
      <c r="C5" s="57">
        <f>SUM(C6:C11)</f>
        <v>9587</v>
      </c>
      <c r="D5" s="57">
        <f>SUM(D6:D11)</f>
        <v>11028</v>
      </c>
      <c r="E5" s="57">
        <f>SUM(E6:E11)</f>
        <v>10874</v>
      </c>
      <c r="F5" s="57">
        <f>SUM(F6:F11)</f>
        <v>13131</v>
      </c>
      <c r="G5" s="44"/>
      <c r="H5" s="44"/>
      <c r="I5" s="44"/>
    </row>
    <row r="6" spans="1:6" ht="15" customHeight="1">
      <c r="A6" s="22" t="s">
        <v>10</v>
      </c>
      <c r="B6" s="59">
        <f aca="true" t="shared" si="0" ref="B6:B11">SUM(C6:F6)</f>
        <v>3213</v>
      </c>
      <c r="C6" s="59">
        <v>476</v>
      </c>
      <c r="D6" s="59">
        <v>673</v>
      </c>
      <c r="E6" s="44">
        <v>792</v>
      </c>
      <c r="F6" s="44">
        <v>1272</v>
      </c>
    </row>
    <row r="7" spans="1:6" ht="15" customHeight="1">
      <c r="A7" s="22" t="s">
        <v>11</v>
      </c>
      <c r="B7" s="59">
        <f t="shared" si="0"/>
        <v>36442</v>
      </c>
      <c r="C7" s="59">
        <v>8073</v>
      </c>
      <c r="D7" s="59">
        <v>8521</v>
      </c>
      <c r="E7" s="44">
        <v>8936</v>
      </c>
      <c r="F7" s="44">
        <v>10912</v>
      </c>
    </row>
    <row r="8" spans="1:6" ht="15" customHeight="1">
      <c r="A8" s="22" t="s">
        <v>12</v>
      </c>
      <c r="B8" s="59">
        <f t="shared" si="0"/>
        <v>90</v>
      </c>
      <c r="C8" s="59">
        <v>54</v>
      </c>
      <c r="D8" s="59">
        <v>36</v>
      </c>
      <c r="E8" s="44">
        <v>0</v>
      </c>
      <c r="F8" s="44">
        <v>0</v>
      </c>
    </row>
    <row r="9" spans="1:6" ht="15" customHeight="1">
      <c r="A9" s="22" t="s">
        <v>13</v>
      </c>
      <c r="B9" s="59">
        <f t="shared" si="0"/>
        <v>353</v>
      </c>
      <c r="C9" s="59">
        <v>117</v>
      </c>
      <c r="D9" s="59">
        <v>77</v>
      </c>
      <c r="E9" s="44">
        <v>97</v>
      </c>
      <c r="F9" s="44">
        <v>62</v>
      </c>
    </row>
    <row r="10" spans="1:6" ht="15" customHeight="1">
      <c r="A10" s="24" t="s">
        <v>14</v>
      </c>
      <c r="B10" s="59">
        <f t="shared" si="0"/>
        <v>4273</v>
      </c>
      <c r="C10" s="60">
        <v>837</v>
      </c>
      <c r="D10" s="60">
        <v>1721</v>
      </c>
      <c r="E10" s="44">
        <v>991</v>
      </c>
      <c r="F10" s="44">
        <v>724</v>
      </c>
    </row>
    <row r="11" spans="1:6" ht="15" customHeight="1">
      <c r="A11" s="25" t="s">
        <v>15</v>
      </c>
      <c r="B11" s="61">
        <f t="shared" si="0"/>
        <v>249</v>
      </c>
      <c r="C11" s="61">
        <v>30</v>
      </c>
      <c r="D11" s="61">
        <v>0</v>
      </c>
      <c r="E11" s="61">
        <v>58</v>
      </c>
      <c r="F11" s="61">
        <v>161</v>
      </c>
    </row>
    <row r="12" spans="1:12" ht="19.5" customHeight="1">
      <c r="A12" s="27" t="s">
        <v>16</v>
      </c>
      <c r="B12" s="60"/>
      <c r="C12" s="62"/>
      <c r="D12" s="60"/>
      <c r="E12" s="62"/>
      <c r="F12" s="60"/>
      <c r="G12" s="62"/>
      <c r="J12" s="63"/>
      <c r="K12" s="63"/>
      <c r="L12" s="63"/>
    </row>
    <row r="13" spans="1:12" ht="30" customHeight="1">
      <c r="A13" s="27"/>
      <c r="B13" s="60"/>
      <c r="C13" s="62"/>
      <c r="D13" s="60"/>
      <c r="E13" s="62"/>
      <c r="F13" s="60"/>
      <c r="G13" s="62"/>
      <c r="J13" s="63"/>
      <c r="K13" s="63"/>
      <c r="L13" s="63"/>
    </row>
    <row r="14" spans="1:7" s="48" customFormat="1" ht="39.75" customHeight="1">
      <c r="A14" s="45" t="s">
        <v>33</v>
      </c>
      <c r="B14" s="46"/>
      <c r="C14" s="46"/>
      <c r="D14" s="46"/>
      <c r="E14" s="46"/>
      <c r="F14" s="46"/>
      <c r="G14" s="47"/>
    </row>
    <row r="15" spans="1:7" s="51" customFormat="1" ht="18" customHeight="1">
      <c r="A15" s="49" t="s">
        <v>2</v>
      </c>
      <c r="B15" s="50"/>
      <c r="C15" s="50"/>
      <c r="D15" s="50"/>
      <c r="E15" s="50"/>
      <c r="F15" s="50"/>
      <c r="G15" s="50"/>
    </row>
    <row r="16" spans="1:9" s="55" customFormat="1" ht="36" customHeight="1">
      <c r="A16" s="52"/>
      <c r="B16" s="64" t="s">
        <v>3</v>
      </c>
      <c r="C16" s="64" t="s">
        <v>29</v>
      </c>
      <c r="D16" s="65" t="s">
        <v>30</v>
      </c>
      <c r="E16" s="65" t="s">
        <v>31</v>
      </c>
      <c r="F16" s="65" t="s">
        <v>32</v>
      </c>
      <c r="H16" s="56"/>
      <c r="I16" s="56"/>
    </row>
    <row r="17" spans="1:9" s="58" customFormat="1" ht="15" customHeight="1">
      <c r="A17" s="66" t="s">
        <v>9</v>
      </c>
      <c r="B17" s="57">
        <f>SUM(B18:B23)</f>
        <v>44621</v>
      </c>
      <c r="C17" s="57">
        <f>SUM(C18:C23)</f>
        <v>9586</v>
      </c>
      <c r="D17" s="57">
        <f>SUM(D18:D23)</f>
        <v>11029</v>
      </c>
      <c r="E17" s="57">
        <f>SUM(E18:E23)</f>
        <v>10874</v>
      </c>
      <c r="F17" s="57">
        <f>SUM(F18:F23)</f>
        <v>13132</v>
      </c>
      <c r="G17" s="44"/>
      <c r="H17" s="44"/>
      <c r="I17" s="44"/>
    </row>
    <row r="18" spans="1:6" ht="15" customHeight="1">
      <c r="A18" s="22" t="s">
        <v>18</v>
      </c>
      <c r="B18" s="59">
        <f aca="true" t="shared" si="1" ref="B18:B23">SUM(C18:F18)</f>
        <v>6928</v>
      </c>
      <c r="C18" s="59">
        <v>1784</v>
      </c>
      <c r="D18" s="59">
        <v>1749</v>
      </c>
      <c r="E18" s="44">
        <v>1601</v>
      </c>
      <c r="F18" s="44">
        <v>1794</v>
      </c>
    </row>
    <row r="19" spans="1:6" ht="15" customHeight="1">
      <c r="A19" s="22" t="s">
        <v>19</v>
      </c>
      <c r="B19" s="59">
        <f t="shared" si="1"/>
        <v>34487</v>
      </c>
      <c r="C19" s="59">
        <v>7500</v>
      </c>
      <c r="D19" s="59">
        <v>8340</v>
      </c>
      <c r="E19" s="44">
        <v>8267</v>
      </c>
      <c r="F19" s="44">
        <v>10380</v>
      </c>
    </row>
    <row r="20" spans="1:6" ht="15" customHeight="1">
      <c r="A20" s="22" t="s">
        <v>12</v>
      </c>
      <c r="B20" s="59">
        <f t="shared" si="1"/>
        <v>267</v>
      </c>
      <c r="C20" s="59">
        <v>54</v>
      </c>
      <c r="D20" s="59">
        <v>59</v>
      </c>
      <c r="E20" s="44">
        <v>0</v>
      </c>
      <c r="F20" s="44">
        <v>154</v>
      </c>
    </row>
    <row r="21" spans="1:6" ht="15" customHeight="1">
      <c r="A21" s="22" t="s">
        <v>20</v>
      </c>
      <c r="B21" s="59">
        <f t="shared" si="1"/>
        <v>1643</v>
      </c>
      <c r="C21" s="59">
        <v>218</v>
      </c>
      <c r="D21" s="59">
        <v>471</v>
      </c>
      <c r="E21" s="44">
        <v>626</v>
      </c>
      <c r="F21" s="44">
        <v>328</v>
      </c>
    </row>
    <row r="22" spans="1:6" ht="15" customHeight="1">
      <c r="A22" s="24" t="s">
        <v>21</v>
      </c>
      <c r="B22" s="59">
        <f t="shared" si="1"/>
        <v>900</v>
      </c>
      <c r="C22" s="60">
        <v>30</v>
      </c>
      <c r="D22" s="60">
        <v>210</v>
      </c>
      <c r="E22" s="44">
        <v>319</v>
      </c>
      <c r="F22" s="44">
        <v>341</v>
      </c>
    </row>
    <row r="23" spans="1:6" ht="15" customHeight="1">
      <c r="A23" s="25" t="s">
        <v>15</v>
      </c>
      <c r="B23" s="61">
        <f t="shared" si="1"/>
        <v>396</v>
      </c>
      <c r="C23" s="61">
        <v>0</v>
      </c>
      <c r="D23" s="61">
        <v>200</v>
      </c>
      <c r="E23" s="61">
        <v>61</v>
      </c>
      <c r="F23" s="61">
        <v>135</v>
      </c>
    </row>
    <row r="24" spans="1:7" ht="16.5" customHeight="1">
      <c r="A24" s="67"/>
      <c r="B24" s="60"/>
      <c r="C24" s="60"/>
      <c r="D24" s="60"/>
      <c r="E24" s="60"/>
      <c r="F24" s="60"/>
      <c r="G24" s="60"/>
    </row>
    <row r="25" ht="15" customHeight="1"/>
    <row r="26" ht="15" customHeight="1"/>
    <row r="27" spans="11:14" ht="15" customHeight="1">
      <c r="K27" s="68"/>
      <c r="L27" s="69"/>
      <c r="M27" s="69"/>
      <c r="N27" s="63"/>
    </row>
    <row r="28" spans="11:14" ht="15" customHeight="1">
      <c r="K28" s="68"/>
      <c r="L28" s="69"/>
      <c r="M28" s="69"/>
      <c r="N28" s="63"/>
    </row>
    <row r="29" spans="11:14" ht="15" customHeight="1">
      <c r="K29" s="68"/>
      <c r="L29" s="69"/>
      <c r="M29" s="69"/>
      <c r="N29" s="63"/>
    </row>
    <row r="30" spans="11:14" ht="15" customHeight="1">
      <c r="K30" s="70"/>
      <c r="L30" s="69"/>
      <c r="M30" s="69"/>
      <c r="N30" s="63"/>
    </row>
    <row r="31" spans="11:13" ht="15" customHeight="1">
      <c r="K31" s="70"/>
      <c r="L31" s="69"/>
      <c r="M31" s="69"/>
    </row>
    <row r="32" spans="11:13" ht="15" customHeight="1">
      <c r="K32" s="70"/>
      <c r="L32" s="69"/>
      <c r="M32" s="69"/>
    </row>
    <row r="33" spans="11:13" ht="15" customHeight="1">
      <c r="K33" s="68"/>
      <c r="L33" s="69"/>
      <c r="M33" s="69"/>
    </row>
    <row r="34" spans="11:13" ht="11.25">
      <c r="K34" s="71"/>
      <c r="L34" s="69"/>
      <c r="M34" s="69"/>
    </row>
    <row r="35" spans="11:13" ht="11.25">
      <c r="K35" s="70"/>
      <c r="L35" s="70"/>
      <c r="M35" s="70"/>
    </row>
    <row r="36" spans="11:13" ht="11.25">
      <c r="K36" s="70"/>
      <c r="L36" s="70"/>
      <c r="M36" s="70"/>
    </row>
  </sheetData>
  <mergeCells count="2">
    <mergeCell ref="A14:F14"/>
    <mergeCell ref="A2:F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">
      <selection activeCell="B11" sqref="B11"/>
    </sheetView>
  </sheetViews>
  <sheetFormatPr defaultColWidth="12" defaultRowHeight="11.25"/>
  <cols>
    <col min="1" max="1" width="35.33203125" style="44" customWidth="1"/>
    <col min="2" max="2" width="10.66015625" style="44" customWidth="1"/>
    <col min="3" max="3" width="13.33203125" style="44" customWidth="1"/>
    <col min="4" max="5" width="11.83203125" style="44" customWidth="1"/>
    <col min="6" max="6" width="13.33203125" style="44" customWidth="1"/>
    <col min="7" max="7" width="11.66015625" style="44" customWidth="1"/>
    <col min="8" max="8" width="10.83203125" style="44" customWidth="1"/>
    <col min="9" max="9" width="7.16015625" style="44" bestFit="1" customWidth="1"/>
    <col min="10" max="11" width="10.33203125" style="44" bestFit="1" customWidth="1"/>
    <col min="12" max="16384" width="12" style="44" customWidth="1"/>
  </cols>
  <sheetData>
    <row r="1" spans="1:7" ht="33" customHeight="1">
      <c r="A1" s="43"/>
      <c r="B1" s="43"/>
      <c r="C1" s="43"/>
      <c r="D1" s="43"/>
      <c r="E1" s="43"/>
      <c r="F1" s="43"/>
      <c r="G1" s="43"/>
    </row>
    <row r="2" spans="1:7" s="48" customFormat="1" ht="60" customHeight="1">
      <c r="A2" s="45" t="s">
        <v>28</v>
      </c>
      <c r="B2" s="46"/>
      <c r="C2" s="46"/>
      <c r="D2" s="46"/>
      <c r="E2" s="46"/>
      <c r="F2" s="46"/>
      <c r="G2" s="47"/>
    </row>
    <row r="3" spans="1:7" s="51" customFormat="1" ht="18" customHeight="1">
      <c r="A3" s="11" t="s">
        <v>22</v>
      </c>
      <c r="B3" s="50"/>
      <c r="C3" s="50"/>
      <c r="D3" s="50"/>
      <c r="E3" s="50"/>
      <c r="F3" s="50"/>
      <c r="G3" s="50"/>
    </row>
    <row r="4" spans="1:6" s="55" customFormat="1" ht="36" customHeight="1">
      <c r="A4" s="52"/>
      <c r="B4" s="53" t="s">
        <v>3</v>
      </c>
      <c r="C4" s="53" t="s">
        <v>29</v>
      </c>
      <c r="D4" s="54" t="s">
        <v>30</v>
      </c>
      <c r="E4" s="54" t="s">
        <v>31</v>
      </c>
      <c r="F4" s="54" t="s">
        <v>32</v>
      </c>
    </row>
    <row r="5" spans="1:7" s="58" customFormat="1" ht="15" customHeight="1">
      <c r="A5" s="20" t="s">
        <v>9</v>
      </c>
      <c r="B5" s="57">
        <v>100</v>
      </c>
      <c r="C5" s="57">
        <v>100</v>
      </c>
      <c r="D5" s="57">
        <v>100</v>
      </c>
      <c r="E5" s="57">
        <v>100</v>
      </c>
      <c r="F5" s="57">
        <v>100</v>
      </c>
      <c r="G5" s="44"/>
    </row>
    <row r="6" spans="1:6" ht="15" customHeight="1">
      <c r="A6" s="22" t="s">
        <v>10</v>
      </c>
      <c r="B6" s="72">
        <v>7.200806813088302</v>
      </c>
      <c r="C6" s="72">
        <v>4.965056847814749</v>
      </c>
      <c r="D6" s="72">
        <v>6.102647805585781</v>
      </c>
      <c r="E6" s="73">
        <v>7.283428361228619</v>
      </c>
      <c r="F6" s="73">
        <v>9.687000228466987</v>
      </c>
    </row>
    <row r="7" spans="1:6" ht="15" customHeight="1">
      <c r="A7" s="22" t="s">
        <v>11</v>
      </c>
      <c r="B7" s="72">
        <v>81.67189601075751</v>
      </c>
      <c r="C7" s="72">
        <v>84.20778137060603</v>
      </c>
      <c r="D7" s="72">
        <v>77.26695683714182</v>
      </c>
      <c r="E7" s="73">
        <v>82.17767151002391</v>
      </c>
      <c r="F7" s="73">
        <v>83.10105856370421</v>
      </c>
    </row>
    <row r="8" spans="1:6" ht="15" customHeight="1">
      <c r="A8" s="22" t="s">
        <v>12</v>
      </c>
      <c r="B8" s="72">
        <v>0.20170327207530256</v>
      </c>
      <c r="C8" s="72">
        <v>0.5632627516428497</v>
      </c>
      <c r="D8" s="72">
        <v>0.3264417845484222</v>
      </c>
      <c r="E8" s="73">
        <v>0</v>
      </c>
      <c r="F8" s="73">
        <v>0</v>
      </c>
    </row>
    <row r="9" spans="1:6" ht="15" customHeight="1">
      <c r="A9" s="22" t="s">
        <v>13</v>
      </c>
      <c r="B9" s="72">
        <v>0.7911250560286867</v>
      </c>
      <c r="C9" s="72">
        <v>1.2204026285595075</v>
      </c>
      <c r="D9" s="72">
        <v>0.6982227058396808</v>
      </c>
      <c r="E9" s="73">
        <v>0.892036049291889</v>
      </c>
      <c r="F9" s="73">
        <v>0.4721651054755921</v>
      </c>
    </row>
    <row r="10" spans="1:6" ht="15" customHeight="1">
      <c r="A10" s="24" t="s">
        <v>14</v>
      </c>
      <c r="B10" s="72">
        <v>9.576423128641865</v>
      </c>
      <c r="C10" s="74">
        <v>8.73057265046417</v>
      </c>
      <c r="D10" s="74">
        <v>15.605730866884294</v>
      </c>
      <c r="E10" s="73">
        <v>9.113481699466618</v>
      </c>
      <c r="F10" s="73">
        <v>5.51366994136014</v>
      </c>
    </row>
    <row r="11" spans="1:6" ht="15" customHeight="1">
      <c r="A11" s="25" t="s">
        <v>15</v>
      </c>
      <c r="B11" s="75">
        <v>0.5580457194083371</v>
      </c>
      <c r="C11" s="75">
        <v>0.31292375091269425</v>
      </c>
      <c r="D11" s="75">
        <v>0</v>
      </c>
      <c r="E11" s="75">
        <v>0.5333823799889645</v>
      </c>
      <c r="F11" s="75">
        <v>1.22610616099307</v>
      </c>
    </row>
    <row r="12" spans="1:10" ht="19.5" customHeight="1">
      <c r="A12" s="27" t="s">
        <v>16</v>
      </c>
      <c r="B12" s="60"/>
      <c r="C12" s="62"/>
      <c r="D12" s="60"/>
      <c r="E12" s="62"/>
      <c r="F12" s="60"/>
      <c r="G12" s="62"/>
      <c r="H12" s="63"/>
      <c r="I12" s="63"/>
      <c r="J12" s="63"/>
    </row>
    <row r="13" spans="1:10" ht="30" customHeight="1">
      <c r="A13" s="27"/>
      <c r="B13" s="60"/>
      <c r="C13" s="62"/>
      <c r="D13" s="60"/>
      <c r="E13" s="62"/>
      <c r="F13" s="60"/>
      <c r="G13" s="62"/>
      <c r="H13" s="63"/>
      <c r="I13" s="63"/>
      <c r="J13" s="63"/>
    </row>
    <row r="14" spans="1:7" s="48" customFormat="1" ht="39.75" customHeight="1">
      <c r="A14" s="45" t="s">
        <v>33</v>
      </c>
      <c r="B14" s="46"/>
      <c r="C14" s="46"/>
      <c r="D14" s="46"/>
      <c r="E14" s="46"/>
      <c r="F14" s="46"/>
      <c r="G14" s="47"/>
    </row>
    <row r="15" spans="1:7" s="51" customFormat="1" ht="18" customHeight="1">
      <c r="A15" s="11" t="s">
        <v>22</v>
      </c>
      <c r="B15" s="50"/>
      <c r="C15" s="50"/>
      <c r="D15" s="50"/>
      <c r="E15" s="50"/>
      <c r="F15" s="50"/>
      <c r="G15" s="50"/>
    </row>
    <row r="16" spans="1:6" s="55" customFormat="1" ht="36" customHeight="1">
      <c r="A16" s="52"/>
      <c r="B16" s="64" t="s">
        <v>3</v>
      </c>
      <c r="C16" s="64" t="s">
        <v>29</v>
      </c>
      <c r="D16" s="65" t="s">
        <v>30</v>
      </c>
      <c r="E16" s="65" t="s">
        <v>31</v>
      </c>
      <c r="F16" s="65" t="s">
        <v>32</v>
      </c>
    </row>
    <row r="17" spans="1:7" s="58" customFormat="1" ht="15" customHeight="1">
      <c r="A17" s="66" t="s">
        <v>9</v>
      </c>
      <c r="B17" s="57">
        <v>100</v>
      </c>
      <c r="C17" s="57">
        <v>100</v>
      </c>
      <c r="D17" s="57">
        <v>100</v>
      </c>
      <c r="E17" s="57">
        <v>100</v>
      </c>
      <c r="F17" s="57">
        <v>100</v>
      </c>
      <c r="G17" s="44"/>
    </row>
    <row r="18" spans="1:6" ht="15" customHeight="1">
      <c r="A18" s="22" t="s">
        <v>18</v>
      </c>
      <c r="B18" s="72">
        <v>15.526321687098005</v>
      </c>
      <c r="C18" s="72">
        <v>18.610473607344044</v>
      </c>
      <c r="D18" s="72">
        <v>15.858192039169461</v>
      </c>
      <c r="E18" s="73">
        <v>14.72319293728159</v>
      </c>
      <c r="F18" s="73">
        <v>13.661285409686263</v>
      </c>
    </row>
    <row r="19" spans="1:6" ht="15" customHeight="1">
      <c r="A19" s="22" t="s">
        <v>19</v>
      </c>
      <c r="B19" s="72">
        <v>77.288720557585</v>
      </c>
      <c r="C19" s="72">
        <v>78.23909868558314</v>
      </c>
      <c r="D19" s="72">
        <v>75.61882310272917</v>
      </c>
      <c r="E19" s="73">
        <v>76.02538164428914</v>
      </c>
      <c r="F19" s="73">
        <v>79.0435577215961</v>
      </c>
    </row>
    <row r="20" spans="1:6" ht="15" customHeight="1">
      <c r="A20" s="22" t="s">
        <v>12</v>
      </c>
      <c r="B20" s="72">
        <v>0.598372963402882</v>
      </c>
      <c r="C20" s="72">
        <v>0.5633215105361986</v>
      </c>
      <c r="D20" s="72">
        <v>0.5349533049233838</v>
      </c>
      <c r="E20" s="73">
        <v>0</v>
      </c>
      <c r="F20" s="73">
        <v>1.1727078891257996</v>
      </c>
    </row>
    <row r="21" spans="1:6" ht="15" customHeight="1">
      <c r="A21" s="22" t="s">
        <v>20</v>
      </c>
      <c r="B21" s="72">
        <v>3.6821227673068737</v>
      </c>
      <c r="C21" s="72">
        <v>2.2741498017942834</v>
      </c>
      <c r="D21" s="72">
        <v>4.270559434218877</v>
      </c>
      <c r="E21" s="73">
        <v>5.756851204708479</v>
      </c>
      <c r="F21" s="73">
        <v>2.497715504112093</v>
      </c>
    </row>
    <row r="22" spans="1:6" ht="15" customHeight="1">
      <c r="A22" s="24" t="s">
        <v>21</v>
      </c>
      <c r="B22" s="72">
        <v>2.0169875170883667</v>
      </c>
      <c r="C22" s="74">
        <v>0.31295639474233256</v>
      </c>
      <c r="D22" s="74">
        <v>1.9040710853205185</v>
      </c>
      <c r="E22" s="73">
        <v>2.933603089939305</v>
      </c>
      <c r="F22" s="73">
        <v>2.5967103259214133</v>
      </c>
    </row>
    <row r="23" spans="1:6" ht="15" customHeight="1">
      <c r="A23" s="25" t="s">
        <v>15</v>
      </c>
      <c r="B23" s="75">
        <v>0.8874745075188812</v>
      </c>
      <c r="C23" s="75">
        <v>0</v>
      </c>
      <c r="D23" s="75">
        <v>1.813401033638589</v>
      </c>
      <c r="E23" s="75">
        <v>0.5609711237814972</v>
      </c>
      <c r="F23" s="75">
        <v>1.0280231495583307</v>
      </c>
    </row>
    <row r="24" spans="1:7" ht="16.5" customHeight="1">
      <c r="A24" s="67"/>
      <c r="B24" s="60"/>
      <c r="C24" s="60"/>
      <c r="D24" s="60"/>
      <c r="E24" s="60"/>
      <c r="F24" s="60"/>
      <c r="G24" s="60"/>
    </row>
    <row r="25" ht="15" customHeight="1"/>
    <row r="26" ht="15" customHeight="1"/>
    <row r="27" spans="9:12" ht="15" customHeight="1">
      <c r="I27" s="68"/>
      <c r="J27" s="69"/>
      <c r="K27" s="69"/>
      <c r="L27" s="63"/>
    </row>
    <row r="28" spans="9:12" ht="15" customHeight="1">
      <c r="I28" s="68"/>
      <c r="J28" s="69"/>
      <c r="K28" s="69"/>
      <c r="L28" s="63"/>
    </row>
    <row r="29" spans="9:12" ht="15" customHeight="1">
      <c r="I29" s="68"/>
      <c r="J29" s="69"/>
      <c r="K29" s="69"/>
      <c r="L29" s="63"/>
    </row>
    <row r="30" spans="9:12" ht="15" customHeight="1">
      <c r="I30" s="70"/>
      <c r="J30" s="69"/>
      <c r="K30" s="69"/>
      <c r="L30" s="63"/>
    </row>
    <row r="31" spans="9:11" ht="15" customHeight="1">
      <c r="I31" s="70"/>
      <c r="J31" s="69"/>
      <c r="K31" s="69"/>
    </row>
    <row r="32" spans="9:11" ht="15" customHeight="1">
      <c r="I32" s="70"/>
      <c r="J32" s="69"/>
      <c r="K32" s="69"/>
    </row>
    <row r="33" spans="9:11" ht="15" customHeight="1">
      <c r="I33" s="68"/>
      <c r="J33" s="69"/>
      <c r="K33" s="69"/>
    </row>
    <row r="34" spans="9:11" ht="11.25">
      <c r="I34" s="71"/>
      <c r="J34" s="69"/>
      <c r="K34" s="69"/>
    </row>
    <row r="35" spans="9:11" ht="11.25">
      <c r="I35" s="70"/>
      <c r="J35" s="70"/>
      <c r="K35" s="70"/>
    </row>
    <row r="36" spans="9:11" ht="11.25">
      <c r="I36" s="70"/>
      <c r="J36" s="70"/>
      <c r="K36" s="70"/>
    </row>
  </sheetData>
  <mergeCells count="2">
    <mergeCell ref="A14:F14"/>
    <mergeCell ref="A2:F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12" defaultRowHeight="11.25"/>
  <sheetData/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&amp;L&amp;9&amp;P+24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Elena Oliván</cp:lastModifiedBy>
  <dcterms:created xsi:type="dcterms:W3CDTF">2005-09-23T08:41:11Z</dcterms:created>
  <dcterms:modified xsi:type="dcterms:W3CDTF">2005-09-23T08:41:31Z</dcterms:modified>
  <cp:category/>
  <cp:version/>
  <cp:contentType/>
  <cp:contentStatus/>
</cp:coreProperties>
</file>